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8" activeTab="11"/>
  </bookViews>
  <sheets>
    <sheet name="1部门收支总体情况表" sheetId="4" r:id="rId1"/>
    <sheet name="2部门收入总体情况表" sheetId="5" r:id="rId2"/>
    <sheet name="3部门支出总体情况表" sheetId="6" r:id="rId3"/>
    <sheet name="4财政拨款收支总体情况表" sheetId="12" r:id="rId4"/>
    <sheet name="5一般公共预算支出情况表" sheetId="13" r:id="rId5"/>
    <sheet name="6一般公共预算基本支出情况表" sheetId="14" r:id="rId6"/>
    <sheet name="7一般公共预算“三公”经费支出情况表" sheetId="15" r:id="rId7"/>
    <sheet name="8政府性基金预算支出情况表" sheetId="16" r:id="rId8"/>
    <sheet name="9国有资本经营预算收支表" sheetId="17" r:id="rId9"/>
    <sheet name="10机关运行经费" sheetId="18" r:id="rId10"/>
    <sheet name="11预算项目支出绩效目标表(整体绩效表）" sheetId="83" r:id="rId11"/>
    <sheet name="11—1预算项目支出绩效目标表" sheetId="19" r:id="rId12"/>
    <sheet name="11—2预算项目支出绩效目标表" sheetId="20" r:id="rId13"/>
    <sheet name="11—3预算项目支出绩效目标表" sheetId="21" r:id="rId14"/>
    <sheet name="11—4预算项目支出绩效目标表" sheetId="22" r:id="rId15"/>
    <sheet name="11—5预算项目支出绩效目标表" sheetId="23" r:id="rId16"/>
    <sheet name="11—6预算项目支出绩效目标表" sheetId="24" r:id="rId17"/>
    <sheet name="11—7预算项目支出绩效目标表" sheetId="25" r:id="rId18"/>
    <sheet name="11—8预算项目支出绩效目标表" sheetId="26" r:id="rId19"/>
    <sheet name="11—9预算项目支出绩效目标表" sheetId="27" r:id="rId20"/>
    <sheet name="11—10预算项目支出绩效目标表" sheetId="28" r:id="rId21"/>
    <sheet name="11—11预算项目支出绩效目标表" sheetId="29" r:id="rId22"/>
    <sheet name="11—12预算项目支出绩效目标表" sheetId="30" r:id="rId23"/>
    <sheet name="11—13预算项目支出绩效目标表" sheetId="31" r:id="rId24"/>
    <sheet name="11—14预算项目支出绩效目标表" sheetId="32" r:id="rId25"/>
    <sheet name="11—15预算项目支出绩效目标表" sheetId="33" r:id="rId26"/>
    <sheet name="11—16预算项目支出绩效目标表" sheetId="34" r:id="rId27"/>
    <sheet name="11—17预算项目支出绩效目标表" sheetId="35" r:id="rId28"/>
    <sheet name="11—18预算项目支出绩效目标表" sheetId="36" r:id="rId29"/>
    <sheet name="11—19预算项目支出绩效目标表" sheetId="37" r:id="rId30"/>
    <sheet name="11—20预算项目支出绩效目标表" sheetId="38" r:id="rId31"/>
    <sheet name="11—21预算项目支出绩效目标表" sheetId="39" r:id="rId32"/>
    <sheet name="11—22预算项目支出绩效目标表" sheetId="40" r:id="rId33"/>
    <sheet name="11—23预算项目支出绩效目标表" sheetId="41" r:id="rId34"/>
    <sheet name="11—24预算项目支出绩效目标表" sheetId="42" r:id="rId35"/>
    <sheet name="11—25预算项目支出绩效目标表" sheetId="43" r:id="rId36"/>
    <sheet name="11—26预算项目支出绩效目标表" sheetId="44" r:id="rId37"/>
    <sheet name="11—27预算项目支出绩效目标表" sheetId="45" r:id="rId38"/>
    <sheet name="11—28预算项目支出绩效目标表" sheetId="46" r:id="rId39"/>
    <sheet name="11—29预算项目支出绩效目标表" sheetId="47" r:id="rId40"/>
    <sheet name="11—30预算项目支出绩效目标表" sheetId="48" r:id="rId41"/>
    <sheet name="11—31预算项目支出绩效目标表" sheetId="49" r:id="rId42"/>
    <sheet name="11—32预算项目支出绩效目标表" sheetId="50" r:id="rId43"/>
    <sheet name="11—33预算项目支出绩效目标表" sheetId="51" r:id="rId44"/>
    <sheet name="11—34预算项目支出绩效目标表" sheetId="52" r:id="rId45"/>
    <sheet name="11—35预算项目支出绩效目标表" sheetId="53" r:id="rId46"/>
    <sheet name="11—36预算项目支出绩效目标表" sheetId="54" r:id="rId47"/>
    <sheet name="11—37预算项目支出绩效目标表" sheetId="55" r:id="rId48"/>
    <sheet name="11—38预算项目支出绩效目标表" sheetId="56" r:id="rId49"/>
    <sheet name="11—39预算项目支出绩效目标表" sheetId="57" r:id="rId50"/>
    <sheet name="11—40预算项目支出绩效目标表" sheetId="58" r:id="rId51"/>
    <sheet name="11—41预算项目支出绩效目标表" sheetId="59" r:id="rId52"/>
    <sheet name="11—42预算项目支出绩效目标表" sheetId="60" r:id="rId53"/>
    <sheet name="11—43预算项目支出绩效目标表" sheetId="61" r:id="rId54"/>
    <sheet name="11—44预算项目支出绩效目标表" sheetId="62" r:id="rId55"/>
    <sheet name="11—45预算项目支出绩效目标表" sheetId="63" r:id="rId56"/>
    <sheet name="11—46预算项目支出绩效目标表" sheetId="64" r:id="rId57"/>
    <sheet name="11—47预算项目支出绩效目标表" sheetId="65" r:id="rId58"/>
    <sheet name="11—48预算项目支出绩效目标表" sheetId="66" r:id="rId59"/>
    <sheet name="11—49预算项目支出绩效目标表" sheetId="67" r:id="rId60"/>
    <sheet name="11—50预算项目支出绩效目标表" sheetId="68" r:id="rId61"/>
    <sheet name="11—51预算项目支出绩效目标表" sheetId="69" r:id="rId62"/>
    <sheet name="11—52预算项目支出绩效目标表" sheetId="70" r:id="rId63"/>
    <sheet name="11—53预算项目支出绩效目标表" sheetId="71" r:id="rId64"/>
    <sheet name="11—54预算项目支出绩效目标表" sheetId="72" r:id="rId65"/>
    <sheet name="11—55预算项目支出绩效目标表" sheetId="73" r:id="rId66"/>
    <sheet name="11—56预算项目支出绩效目标表" sheetId="74" r:id="rId67"/>
    <sheet name="11—57预算项目支出绩效目标表" sheetId="75" r:id="rId68"/>
    <sheet name="11—58预算项目支出绩效目标表" sheetId="76" r:id="rId69"/>
    <sheet name="11—59预算项目支出绩效目标表" sheetId="77" r:id="rId70"/>
    <sheet name="11—60预算项目支出绩效目标表" sheetId="78" r:id="rId71"/>
    <sheet name="11—61预算项目支出绩效目标表" sheetId="79" r:id="rId72"/>
    <sheet name="11—62预算项目支出绩效目标表" sheetId="80" r:id="rId73"/>
    <sheet name="11—63预算项目支出绩效目标表" sheetId="81" r:id="rId74"/>
    <sheet name="11—64预算项目支出绩效目标表" sheetId="82" r:id="rId75"/>
  </sheets>
  <definedNames>
    <definedName name="_xlnm.Print_Area" localSheetId="0">'1部门收支总体情况表'!$A$1:$M$24</definedName>
    <definedName name="_xlnm.Print_Area" localSheetId="1">'2部门收入总体情况表'!$A$1:$T$40</definedName>
    <definedName name="_xlnm.Print_Area" localSheetId="2">'3部门支出总体情况表'!$A$1:$M$40</definedName>
    <definedName name="_xlnm.Print_Area" localSheetId="3">'4财政拨款收支总体情况表'!$A$1:$M$37</definedName>
    <definedName name="_xlnm.Print_Area" localSheetId="4">'5一般公共预算支出情况表'!$A$1:$L$39</definedName>
    <definedName name="_xlnm.Print_Area" localSheetId="5">'6一般公共预算基本支出情况表'!$A$1:$E$81</definedName>
    <definedName name="_xlnm.Print_Area" localSheetId="6">'7一般公共预算“三公”经费支出情况表'!$A$1:$D$11</definedName>
    <definedName name="_xlnm.Print_Area" localSheetId="7">'8政府性基金预算支出情况表'!$A$1:$M$6</definedName>
    <definedName name="_xlnm.Print_Titles" localSheetId="0">'1部门收支总体情况表'!$1:$7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'6一般公共预算基本支出情况表'!$1:$6</definedName>
    <definedName name="_xlnm.Print_Titles" localSheetId="7">'8政府性基金预算支出情况表'!$1:$6</definedName>
  </definedNames>
  <calcPr calcId="144525"/>
</workbook>
</file>

<file path=xl/sharedStrings.xml><?xml version="1.0" encoding="utf-8"?>
<sst xmlns="http://schemas.openxmlformats.org/spreadsheetml/2006/main" count="5376" uniqueCount="958">
  <si>
    <t>预算01表</t>
  </si>
  <si>
    <t>2019年部门收支总体情况表</t>
  </si>
  <si>
    <t>单位名称:洛阳市残疾人联合会</t>
  </si>
  <si>
    <t>单位：万元</t>
  </si>
  <si>
    <t>收                   入</t>
  </si>
  <si>
    <t>支                        出</t>
  </si>
  <si>
    <t>项       目</t>
  </si>
  <si>
    <t>金　额</t>
  </si>
  <si>
    <t>项         目</t>
  </si>
  <si>
    <t>合计</t>
  </si>
  <si>
    <t>本年支出小计</t>
  </si>
  <si>
    <t>部门结余结转资金</t>
  </si>
  <si>
    <t>国有资本经营预算</t>
  </si>
  <si>
    <t>一般公共预算</t>
  </si>
  <si>
    <t>政府性基金预算</t>
  </si>
  <si>
    <t>财政专户</t>
  </si>
  <si>
    <t>上级提前告知</t>
  </si>
  <si>
    <t>其他收入</t>
  </si>
  <si>
    <t>小计</t>
  </si>
  <si>
    <t>其中：财政拨款</t>
  </si>
  <si>
    <t>一、基本支出</t>
  </si>
  <si>
    <t>财政拨款</t>
  </si>
  <si>
    <t>1、工资福利支出</t>
  </si>
  <si>
    <t>缴入国库的行政事业性收费</t>
  </si>
  <si>
    <t>2、商品服务支出</t>
  </si>
  <si>
    <t>专项收入</t>
  </si>
  <si>
    <t>3、对个人和家庭的补助</t>
  </si>
  <si>
    <t>国有资源(资产)有偿使用收入</t>
  </si>
  <si>
    <t>二、项目支出</t>
  </si>
  <si>
    <t>政府住房基金收入</t>
  </si>
  <si>
    <t>（一）一般性项目</t>
  </si>
  <si>
    <t>（二）专项资金</t>
  </si>
  <si>
    <t>专户管理的教育收费</t>
  </si>
  <si>
    <t>代管资金</t>
  </si>
  <si>
    <t>一般性转移支付</t>
  </si>
  <si>
    <t>专项转移支付</t>
  </si>
  <si>
    <t>政府性基金</t>
  </si>
  <si>
    <t>本年收入小计</t>
  </si>
  <si>
    <t>加：部门结余结转资金</t>
  </si>
  <si>
    <t xml:space="preserve">  收  入  合  计</t>
  </si>
  <si>
    <t>支 出 合 计</t>
  </si>
  <si>
    <t>预算02表</t>
  </si>
  <si>
    <t>2019年部门收入总体情况表</t>
  </si>
  <si>
    <t>单位:洛阳市残疾人联合会</t>
  </si>
  <si>
    <t>科目编码</t>
  </si>
  <si>
    <t>单位代码</t>
  </si>
  <si>
    <t>单位（科目名称）</t>
  </si>
  <si>
    <t>总计</t>
  </si>
  <si>
    <t>上级提告知转移支付</t>
  </si>
  <si>
    <t>类</t>
  </si>
  <si>
    <t>款</t>
  </si>
  <si>
    <t>项</t>
  </si>
  <si>
    <t>**</t>
  </si>
  <si>
    <t>806</t>
  </si>
  <si>
    <t>洛阳市残疾人联合会</t>
  </si>
  <si>
    <t xml:space="preserve">  806001</t>
  </si>
  <si>
    <t xml:space="preserve">  洛阳市残疾人联合会</t>
  </si>
  <si>
    <t>205</t>
  </si>
  <si>
    <t>08</t>
  </si>
  <si>
    <t>03</t>
  </si>
  <si>
    <t xml:space="preserve">    806001</t>
  </si>
  <si>
    <t xml:space="preserve">    培训支出</t>
  </si>
  <si>
    <t>208</t>
  </si>
  <si>
    <t>05</t>
  </si>
  <si>
    <t>04</t>
  </si>
  <si>
    <t xml:space="preserve">    未归口管理的行政单位离退休</t>
  </si>
  <si>
    <t xml:space="preserve">    机关事业单位基本养老保险缴费支出</t>
  </si>
  <si>
    <t>11</t>
  </si>
  <si>
    <t>01</t>
  </si>
  <si>
    <t xml:space="preserve">    行政运行（残疾人事业）</t>
  </si>
  <si>
    <t xml:space="preserve">    残疾人康复</t>
  </si>
  <si>
    <t>06</t>
  </si>
  <si>
    <t xml:space="preserve">    残疾人体育</t>
  </si>
  <si>
    <t>07</t>
  </si>
  <si>
    <t xml:space="preserve">    残疾人生活和护理补贴</t>
  </si>
  <si>
    <t>99</t>
  </si>
  <si>
    <t xml:space="preserve">    其他残疾人事业支出</t>
  </si>
  <si>
    <t>210</t>
  </si>
  <si>
    <t xml:space="preserve">    行政单位医疗</t>
  </si>
  <si>
    <t>221</t>
  </si>
  <si>
    <t>02</t>
  </si>
  <si>
    <t xml:space="preserve">    住房公积金</t>
  </si>
  <si>
    <t>229</t>
  </si>
  <si>
    <t>60</t>
  </si>
  <si>
    <t xml:space="preserve">    用于残疾人事业的彩票公益金支出</t>
  </si>
  <si>
    <t xml:space="preserve">  806003</t>
  </si>
  <si>
    <t xml:space="preserve">  洛阳市听力语言康复中心</t>
  </si>
  <si>
    <t xml:space="preserve">    806003</t>
  </si>
  <si>
    <t xml:space="preserve">    教师进修</t>
  </si>
  <si>
    <t xml:space="preserve">    事业单位医疗</t>
  </si>
  <si>
    <t xml:space="preserve">  806004</t>
  </si>
  <si>
    <t xml:space="preserve">  洛阳市残疾人劳动就业管理办公室</t>
  </si>
  <si>
    <t xml:space="preserve">    806004</t>
  </si>
  <si>
    <t xml:space="preserve">    残疾人就业和扶贫</t>
  </si>
  <si>
    <t xml:space="preserve">  806005</t>
  </si>
  <si>
    <t xml:space="preserve">  洛阳市残疾人维权中心</t>
  </si>
  <si>
    <t xml:space="preserve">    806005</t>
  </si>
  <si>
    <t>预算03表</t>
  </si>
  <si>
    <t>2019年部门支出总体情况表</t>
  </si>
  <si>
    <t>基本支出</t>
  </si>
  <si>
    <t>项目支出</t>
  </si>
  <si>
    <t>工资福利支出</t>
  </si>
  <si>
    <t>商品和服务支出</t>
  </si>
  <si>
    <t>对个人和家庭的补助</t>
  </si>
  <si>
    <t>一般性项目</t>
  </si>
  <si>
    <t>专项资金</t>
  </si>
  <si>
    <t>预算04表</t>
  </si>
  <si>
    <t>2019年财政拨款收支总体情况表</t>
  </si>
  <si>
    <t>收                         入</t>
  </si>
  <si>
    <t>项                    目</t>
  </si>
  <si>
    <t>金额</t>
  </si>
  <si>
    <t>一、一般公共服务支出</t>
  </si>
  <si>
    <t>二、外交支出</t>
  </si>
  <si>
    <t>三、国防支出</t>
  </si>
  <si>
    <t>四、公共安全支出</t>
  </si>
  <si>
    <t>五、教育支出</t>
  </si>
  <si>
    <t>六、科学技术支出</t>
  </si>
  <si>
    <t>七、文化旅游体育与传媒支出</t>
  </si>
  <si>
    <t>八、社会保障和就业支出</t>
  </si>
  <si>
    <t>九、社会保险基本支出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</si>
  <si>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</si>
  <si>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</si>
  <si>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</si>
  <si>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</si>
  <si>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</si>
  <si>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</si>
  <si>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</si>
  <si>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</si>
  <si>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</si>
  <si>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</si>
  <si>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</si>
  <si>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二十一、粮食物资储备支出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</si>
  <si>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</si>
  <si>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</si>
  <si>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</si>
  <si>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</si>
  <si>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</si>
  <si>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</si>
  <si>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</si>
  <si>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</si>
  <si>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2019年部门一般公共预算支出情况表</t>
  </si>
  <si>
    <t>人员经费</t>
  </si>
  <si>
    <t>公用经费</t>
  </si>
  <si>
    <t>部门支出</t>
  </si>
  <si>
    <t>专项支出</t>
  </si>
  <si>
    <t>2019年一般公共预算基本支出情况表</t>
  </si>
  <si>
    <t>单位名称：</t>
  </si>
  <si>
    <t>部门预算经济分类</t>
  </si>
  <si>
    <t>政府预算经济分类</t>
  </si>
  <si>
    <t>2019年</t>
  </si>
  <si>
    <t>非税收入</t>
  </si>
  <si>
    <t>上级专项转移支付</t>
  </si>
  <si>
    <t>上年一般公共预算结转</t>
  </si>
  <si>
    <t>行政事业性收费</t>
  </si>
  <si>
    <t>罚没收入</t>
  </si>
  <si>
    <t>国有资源资产有偿使用收入</t>
  </si>
  <si>
    <t>其他非税收入</t>
  </si>
  <si>
    <t>科目名称</t>
  </si>
  <si>
    <t>本级财力</t>
  </si>
  <si>
    <t>一般转移支付</t>
  </si>
  <si>
    <t>303</t>
  </si>
  <si>
    <t>509</t>
  </si>
  <si>
    <t xml:space="preserve">  303</t>
  </si>
  <si>
    <t>13</t>
  </si>
  <si>
    <t xml:space="preserve">  退休人员健康修养费</t>
  </si>
  <si>
    <t xml:space="preserve">  509</t>
  </si>
  <si>
    <t xml:space="preserve">  离退休费</t>
  </si>
  <si>
    <t>15</t>
  </si>
  <si>
    <t xml:space="preserve">  离退休文明奖</t>
  </si>
  <si>
    <t xml:space="preserve">  社会福利和救助</t>
  </si>
  <si>
    <t>16</t>
  </si>
  <si>
    <t xml:space="preserve">  离退休取暖补贴</t>
  </si>
  <si>
    <t>17</t>
  </si>
  <si>
    <t xml:space="preserve">  离退休物业补贴</t>
  </si>
  <si>
    <t>18</t>
  </si>
  <si>
    <t xml:space="preserve">  离退休全国文明城市奖</t>
  </si>
  <si>
    <t xml:space="preserve">  其他对个人和家庭的补助支出</t>
  </si>
  <si>
    <t xml:space="preserve">  其他对个人和家庭的补助</t>
  </si>
  <si>
    <t>301</t>
  </si>
  <si>
    <t>501</t>
  </si>
  <si>
    <t>机关工资福利支出</t>
  </si>
  <si>
    <t xml:space="preserve">  301</t>
  </si>
  <si>
    <t xml:space="preserve">  基本工资</t>
  </si>
  <si>
    <t xml:space="preserve">  501</t>
  </si>
  <si>
    <t xml:space="preserve">  工资奖金津补贴</t>
  </si>
  <si>
    <t xml:space="preserve">  工作性津贴</t>
  </si>
  <si>
    <t xml:space="preserve">  在职人员文明奖</t>
  </si>
  <si>
    <t xml:space="preserve">  其他津贴补贴</t>
  </si>
  <si>
    <t xml:space="preserve">  在职人员取暖补贴</t>
  </si>
  <si>
    <t xml:space="preserve">  生活性津贴</t>
  </si>
  <si>
    <t xml:space="preserve">  年度目标考核奖</t>
  </si>
  <si>
    <t xml:space="preserve">  奖金</t>
  </si>
  <si>
    <t xml:space="preserve">  奖励性绩效工资</t>
  </si>
  <si>
    <t xml:space="preserve">  基础性绩效工资</t>
  </si>
  <si>
    <t xml:space="preserve">  机关事业单位基本养老保险缴费</t>
  </si>
  <si>
    <t xml:space="preserve">  社会保障缴费</t>
  </si>
  <si>
    <t>10</t>
  </si>
  <si>
    <t xml:space="preserve">  职工基本医疗保险缴费</t>
  </si>
  <si>
    <t>12</t>
  </si>
  <si>
    <t xml:space="preserve">  失业保险</t>
  </si>
  <si>
    <t xml:space="preserve">  生育保险</t>
  </si>
  <si>
    <t xml:space="preserve">  工伤保险</t>
  </si>
  <si>
    <t xml:space="preserve">  住房公积金</t>
  </si>
  <si>
    <t xml:space="preserve">  在职全国文明城市奖</t>
  </si>
  <si>
    <t xml:space="preserve">  平时考核奖</t>
  </si>
  <si>
    <t>302</t>
  </si>
  <si>
    <t>502</t>
  </si>
  <si>
    <t>机关商品和服务支出</t>
  </si>
  <si>
    <t xml:space="preserve">  302</t>
  </si>
  <si>
    <t xml:space="preserve">  办公费</t>
  </si>
  <si>
    <t xml:space="preserve">  502</t>
  </si>
  <si>
    <t xml:space="preserve">  办公经费</t>
  </si>
  <si>
    <t xml:space="preserve">  邮电费</t>
  </si>
  <si>
    <t xml:space="preserve">  差旅费</t>
  </si>
  <si>
    <t xml:space="preserve">  维修(护)费</t>
  </si>
  <si>
    <t>09</t>
  </si>
  <si>
    <t xml:space="preserve"> 维修(护)费</t>
  </si>
  <si>
    <t xml:space="preserve">  公务接待费</t>
  </si>
  <si>
    <t>28</t>
  </si>
  <si>
    <t xml:space="preserve">  工会经费</t>
  </si>
  <si>
    <t>29</t>
  </si>
  <si>
    <t xml:space="preserve">  福利费</t>
  </si>
  <si>
    <t>31</t>
  </si>
  <si>
    <t xml:space="preserve">  公务用车运行维护费</t>
  </si>
  <si>
    <t xml:space="preserve"> 公务用车运行维护费</t>
  </si>
  <si>
    <t>39</t>
  </si>
  <si>
    <t xml:space="preserve">  其他交通费用</t>
  </si>
  <si>
    <t xml:space="preserve">  其他商品和服务支出</t>
  </si>
  <si>
    <t>其他商品和服务支出</t>
  </si>
  <si>
    <t>2019年一般公共预算“三公”经费支出情况表</t>
  </si>
  <si>
    <t>单位名称：洛阳市残疾人联合会</t>
  </si>
  <si>
    <t>项      目</t>
  </si>
  <si>
    <t>2019年“三公”经费预算数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</si>
  <si>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</si>
  <si>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</si>
  <si>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</si>
  <si>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</si>
  <si>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</si>
  <si>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</si>
  <si>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</si>
  <si>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</si>
  <si>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t>人员经费支出</t>
  </si>
  <si>
    <t>公用经费支出</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</si>
  <si>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</si>
  <si>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</si>
  <si>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</si>
  <si>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</si>
  <si>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</si>
  <si>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</si>
  <si>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</si>
  <si>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</si>
  <si>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</si>
  <si>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</si>
  <si>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</si>
  <si>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</si>
  <si>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</si>
  <si>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</si>
  <si>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</si>
  <si>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</si>
  <si>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</si>
  <si>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</si>
  <si>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</si>
  <si>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</si>
  <si>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收入总计</t>
  </si>
  <si>
    <t>/</t>
  </si>
  <si>
    <t>支出总计</t>
  </si>
  <si>
    <t>2019年机关运行经费</t>
  </si>
  <si>
    <t>机关运行经费支出</t>
  </si>
  <si>
    <t>*</t>
  </si>
  <si>
    <t>办公费</t>
  </si>
  <si>
    <t>邮电费</t>
  </si>
  <si>
    <t>差旅费</t>
  </si>
  <si>
    <t>维修（护）费</t>
  </si>
  <si>
    <t>公务接待费</t>
  </si>
  <si>
    <t>公车运行维护费</t>
  </si>
  <si>
    <t>其他商品服务支出</t>
  </si>
  <si>
    <t>2019年预算项目支出绩效目标表（整体绩效目标表）</t>
  </si>
  <si>
    <t>项目名称</t>
  </si>
  <si>
    <t>主管部门</t>
  </si>
  <si>
    <t>实施单位</t>
  </si>
  <si>
    <t>洛阳市残疾人联合会本级及3个二级单位</t>
  </si>
  <si>
    <t>项目概况</t>
  </si>
  <si>
    <t>项目类别</t>
  </si>
  <si>
    <t>2019年全部预算项目</t>
  </si>
  <si>
    <t>项目属性</t>
  </si>
  <si>
    <t>延续性项目</t>
  </si>
  <si>
    <t>项目周期</t>
  </si>
  <si>
    <t>项目负责人</t>
  </si>
  <si>
    <t>杨广欣</t>
  </si>
  <si>
    <t>资金来源</t>
  </si>
  <si>
    <t>其中：本级财政资金</t>
  </si>
  <si>
    <t>上级补助</t>
  </si>
  <si>
    <t>其他资金</t>
  </si>
  <si>
    <t>本级财政资金             分年项目预算</t>
  </si>
  <si>
    <t>2020年</t>
  </si>
  <si>
    <t>2021年</t>
  </si>
  <si>
    <t>项目基本概况</t>
  </si>
  <si>
    <t>洛阳市残疾人联合会是中国残疾人联合会的地方组织，是主管全市残疾人工作的部门，是将残疾人自身代表组织、社会福利团体和事业管理机构融为一体的残疾人事业团体，具有“代表、服务、管理”的职能。</t>
  </si>
  <si>
    <t>政策依据</t>
  </si>
  <si>
    <t>根据洛阳市残疾人事业发展需要</t>
  </si>
  <si>
    <t>项目支出绩效目标与指标</t>
  </si>
  <si>
    <t>绩效目标</t>
  </si>
  <si>
    <t>促进残疾人事业发展，更好地为残疾人服务</t>
  </si>
  <si>
    <t>绩效指标</t>
  </si>
  <si>
    <t>一级指标</t>
  </si>
  <si>
    <t>二级指标</t>
  </si>
  <si>
    <t>三级指标</t>
  </si>
  <si>
    <t>指标值</t>
  </si>
  <si>
    <t>产出指标</t>
  </si>
  <si>
    <t>数量指标</t>
  </si>
  <si>
    <t>预算项目数量</t>
  </si>
  <si>
    <t>64项</t>
  </si>
  <si>
    <t>质量指标</t>
  </si>
  <si>
    <t>项目完成质量</t>
  </si>
  <si>
    <t>严格按照文件执行</t>
  </si>
  <si>
    <t>时效指标</t>
  </si>
  <si>
    <t>项目完成时间</t>
  </si>
  <si>
    <t>2019年全年</t>
  </si>
  <si>
    <t>成本指标</t>
  </si>
  <si>
    <t>不涉及</t>
  </si>
  <si>
    <t>效益指标</t>
  </si>
  <si>
    <t>经济效益指标</t>
  </si>
  <si>
    <t>社会效益指标</t>
  </si>
  <si>
    <t>残疾人康复、培训、就业情况</t>
  </si>
  <si>
    <t>有所改善</t>
  </si>
  <si>
    <t>生态效益指标</t>
  </si>
  <si>
    <t>可持续影响指标</t>
  </si>
  <si>
    <t>残疾人更好融入社会情况</t>
  </si>
  <si>
    <t>满意度指标</t>
  </si>
  <si>
    <t>服务对象满意度指标</t>
  </si>
  <si>
    <t>残疾人满意度</t>
  </si>
  <si>
    <t>≥85%</t>
  </si>
  <si>
    <t>2019年预算项目支出绩效目标表</t>
  </si>
  <si>
    <t>劳务费</t>
  </si>
  <si>
    <t>经常性项目</t>
  </si>
  <si>
    <t>王海潮</t>
  </si>
  <si>
    <t>支付给单位和个人的劳务费用。如：临时聘用人员、稿费、评审费等</t>
  </si>
  <si>
    <t>单位日常工作需要</t>
  </si>
  <si>
    <t>计划聘请专家进行残疾人专业知识讲座、聘用临时人员协助残疾人工作的顺利有序开展</t>
  </si>
  <si>
    <t>开展残疾人专业讲座次数</t>
  </si>
  <si>
    <t>2次</t>
  </si>
  <si>
    <t>开展讲座以及促进残疾人工作开展情况</t>
  </si>
  <si>
    <t>有所提高</t>
  </si>
  <si>
    <t>开展时间</t>
  </si>
  <si>
    <t>促进残疾人事业发展，残疾人工作顺利有序的开展情况</t>
  </si>
  <si>
    <t>激发残疾人的积极性，促进残疾人事业发展</t>
  </si>
  <si>
    <t>促进残疾人事业发展使全社会形成扶残助残的良好风尚</t>
  </si>
  <si>
    <t>促进扶残助残工作</t>
  </si>
  <si>
    <t>临时聘请人员</t>
  </si>
  <si>
    <t>用于单位工作人员出差发生的城市间交通费、住宿费、伙食补助费和市内交通费</t>
  </si>
  <si>
    <t>保证日常工作出差发生的城市间交通费、住宿费、伙食补助费和市内交通费</t>
  </si>
  <si>
    <t>保证日常出差需要，按月拨付</t>
  </si>
  <si>
    <t>12个月</t>
  </si>
  <si>
    <t>保证每月日常出差工作开展情况</t>
  </si>
  <si>
    <t>顺利开展</t>
  </si>
  <si>
    <t>支付时间</t>
  </si>
  <si>
    <t>按月支付</t>
  </si>
  <si>
    <t>提高工作人员出差积极性，保证工作开展情况</t>
  </si>
  <si>
    <t>工作人员出差积极性提高</t>
  </si>
  <si>
    <t>提高单位管理水平情况</t>
  </si>
  <si>
    <t>持续提高单位管理水平，创造良好工作环境</t>
  </si>
  <si>
    <t>单位职工满意度</t>
  </si>
  <si>
    <t>会议费</t>
  </si>
  <si>
    <t>用于单位在会议期间按规定开支的住宿费、伙食费、会议室租金、交通费等</t>
  </si>
  <si>
    <t>根据单位日常工作需要</t>
  </si>
  <si>
    <t>通过召开专项会议，增强残疾人工作者的工作能力和业务水平，更好地促进残疾人事业的发展。</t>
  </si>
  <si>
    <t>开展会议次数</t>
  </si>
  <si>
    <t>会议对参会人员业务能力的影响</t>
  </si>
  <si>
    <t>会议标准</t>
  </si>
  <si>
    <t>严格按照定点会议标准执行</t>
  </si>
  <si>
    <t>促进残疾人工作有序进行情况</t>
  </si>
  <si>
    <t>促进残疾人事业发展使全社会形成扶残助残的良好风尚情况</t>
  </si>
  <si>
    <t>各县市区残疾人工作者对活动的满意度</t>
  </si>
  <si>
    <t>反映单位购买日常办公用品，订阅书报杂志等支出</t>
  </si>
  <si>
    <t>保证单位日常工作顺利开展</t>
  </si>
  <si>
    <t>用于购买办公用品、书刊杂志等。维持单位日常工作顺利开展。</t>
  </si>
  <si>
    <t>购买办公用品次数</t>
  </si>
  <si>
    <t>3-4次</t>
  </si>
  <si>
    <t>购买办公用品、杂志等质量</t>
  </si>
  <si>
    <t>达到日常办公基本需求</t>
  </si>
  <si>
    <t>按需支付</t>
  </si>
  <si>
    <t>保证日常办公的正常需求情况</t>
  </si>
  <si>
    <t>提高办公效率</t>
  </si>
  <si>
    <t>持续提高单位管理水平，创造良好工作环境情况</t>
  </si>
  <si>
    <t>职工满意度</t>
  </si>
  <si>
    <t>≥90%</t>
  </si>
  <si>
    <t>印刷费</t>
  </si>
  <si>
    <t>用于、印刷红头文件、制作条幅、宣传展板、资料汇编等支出</t>
  </si>
  <si>
    <t>保证日常基本工作顺利开展</t>
  </si>
  <si>
    <t>保证日常工作的有序进行</t>
  </si>
  <si>
    <t>全年印刷次数</t>
  </si>
  <si>
    <t>按月结算，12次</t>
  </si>
  <si>
    <t>印刷文件等质量</t>
  </si>
  <si>
    <t>达到办公要求</t>
  </si>
  <si>
    <t>保证日常工作顺利开展情况</t>
  </si>
  <si>
    <t>有效保证工作开展</t>
  </si>
  <si>
    <t>提高单位管理水平，保证日常工作开展情况</t>
  </si>
  <si>
    <t>持续提高单位管理水平情况</t>
  </si>
  <si>
    <t>反映单位开支的信函、包裹、货物等物品的邮寄费及电话费、电报费、传真费、网路通讯费</t>
  </si>
  <si>
    <t>保证日常工作的顺利进行</t>
  </si>
  <si>
    <t>保证办公电话畅通时间</t>
  </si>
  <si>
    <t>满足日常工作需求，保证日常办公电话畅通、邮寄相关文件</t>
  </si>
  <si>
    <t>达到日常工作需求</t>
  </si>
  <si>
    <t>用于单位的固定资产（不包括车船等交通工具）修理和维修费用，网络信息系统运行与维护费用。</t>
  </si>
  <si>
    <t>保证单位办公设备正常使用</t>
  </si>
  <si>
    <t>维修电脑、打印机等数量</t>
  </si>
  <si>
    <t>20台左右</t>
  </si>
  <si>
    <t>保证办公设备正常运行情况</t>
  </si>
  <si>
    <t>运行良好</t>
  </si>
  <si>
    <t>及时</t>
  </si>
  <si>
    <t>持续提高单位管理水平</t>
  </si>
  <si>
    <t>孤独症康复训练及诊断补贴</t>
  </si>
  <si>
    <t>洛阳市残疾人康复医疗中心</t>
  </si>
  <si>
    <t>可执行专项</t>
  </si>
  <si>
    <t>陈占伟</t>
  </si>
  <si>
    <t>用于对0-14周岁孤独症儿童康复训练和诊断的补贴</t>
  </si>
  <si>
    <t>洛政办〔2011〕131号文件《洛阳市人民政府办公室关于印发洛阳市救助孤独症儿童工作实施方案的通知》</t>
  </si>
  <si>
    <t>为2019年符合条件的孤独症儿童提供救助服务</t>
  </si>
  <si>
    <t>孤独症康复及诊断补贴救助人数</t>
  </si>
  <si>
    <t>康复训练预计300名、诊断补贴预计100名</t>
  </si>
  <si>
    <t>孤独症补贴的年龄段及条件</t>
  </si>
  <si>
    <t>0-14周岁</t>
  </si>
  <si>
    <t>孤独症拨付县区时间</t>
  </si>
  <si>
    <t>分上下半年拨付</t>
  </si>
  <si>
    <t>孤独症康复及诊断补贴标准</t>
  </si>
  <si>
    <t>严格按文件要求</t>
  </si>
  <si>
    <t>孤独症儿童康复训练能力</t>
  </si>
  <si>
    <t>通过筛查诊断及康复训练，残疾儿童能够融入社会生活能力</t>
  </si>
  <si>
    <t>通过筛查诊断，能够早发现、早干预、早康复，使残疾儿童能够融入社会生活</t>
  </si>
  <si>
    <t>孤独症儿童家长满意度</t>
  </si>
  <si>
    <t>≧85%</t>
  </si>
  <si>
    <t>残疾人免费乘坐公交车</t>
  </si>
  <si>
    <t>对城市区残疾人乘坐公交车实施办理爱心卡，免费乘坐</t>
  </si>
  <si>
    <t>政府相关文件</t>
  </si>
  <si>
    <t>解决我市区有乘坐公交车能力的残疾人免费乘坐公交车，方便残疾人公共出行，保障残疾人的权利</t>
  </si>
  <si>
    <t>2019年拨付公交公司补贴次数</t>
  </si>
  <si>
    <t>残疾人办理爱心卡条件</t>
  </si>
  <si>
    <t>免费乘坐公交车补贴拨付公交公司时间</t>
  </si>
  <si>
    <t>残疾人公交出行便利程度</t>
  </si>
  <si>
    <t>方便残疾人公共出行，保障残疾人的权利。真正做到关心残疾人方面</t>
  </si>
  <si>
    <t>推进残疾社会保障体系和服务体系，解决我市残疾人免费乘坐公交车问题，扶助残疾人、保障残疾人权利方面</t>
  </si>
  <si>
    <t>持有爱心卡的残疾人满意度</t>
  </si>
  <si>
    <t>水费</t>
  </si>
  <si>
    <t>满足洛阳市残疾人综合服务中心大楼，饮用水、浇花草、打扫卫生等需要</t>
  </si>
  <si>
    <t>保证大楼顺利运行，工作正常开展</t>
  </si>
  <si>
    <t>保证大楼供水时间</t>
  </si>
  <si>
    <t>水费标准</t>
  </si>
  <si>
    <t>按市场标准</t>
  </si>
  <si>
    <t>创造更好的办公环境方面</t>
  </si>
  <si>
    <t>≧90%</t>
  </si>
  <si>
    <t>电费</t>
  </si>
  <si>
    <t>保证洛阳市残疾人综合服务中心大楼中央空调、正常照明、水泵、烧水器、电脑、复印等需要的用电</t>
  </si>
  <si>
    <t>保证供电时间</t>
  </si>
  <si>
    <t>电费标准</t>
  </si>
  <si>
    <t>保证供电正常，更好的服务残疾人方面</t>
  </si>
  <si>
    <t>提高单位管理水平方面</t>
  </si>
  <si>
    <t>物业管理费</t>
  </si>
  <si>
    <t>保证残疾人综合服务中心大楼物业服务</t>
  </si>
  <si>
    <t>保证我单位办公场所的日常管理需要</t>
  </si>
  <si>
    <t>物业管理服务时间</t>
  </si>
  <si>
    <t>根据签订的物业管理合同，保证办公楼的干净整洁和公共安全方面</t>
  </si>
  <si>
    <t>良好</t>
  </si>
  <si>
    <t>按季支付</t>
  </si>
  <si>
    <t>采购价格</t>
  </si>
  <si>
    <t>按照政府采购要求和流程</t>
  </si>
  <si>
    <t>保证大楼顺利运行，工作正常开展方面</t>
  </si>
  <si>
    <t>公用取暖费</t>
  </si>
  <si>
    <t>保证洛阳市残疾人综合服务中心大楼冬季取暖需求</t>
  </si>
  <si>
    <t>单位基本运转需要</t>
  </si>
  <si>
    <t>保证温暖的办公环境、温暖的残疾人服务环境</t>
  </si>
  <si>
    <t>供暖范围</t>
  </si>
  <si>
    <t>残疾人综合服务中心大楼</t>
  </si>
  <si>
    <t>供暖质量</t>
  </si>
  <si>
    <t>保证温暖的办公环境</t>
  </si>
  <si>
    <t>供暖时间</t>
  </si>
  <si>
    <t>4个月</t>
  </si>
  <si>
    <t>每平米供暖费用</t>
  </si>
  <si>
    <t>按照市场统一标准</t>
  </si>
  <si>
    <t>保证温暖的办公环境、温暖的残疾人服务环境方面</t>
  </si>
  <si>
    <t>持续改善办公环境，更好的服务残疾人方面</t>
  </si>
  <si>
    <t>职业康复补助经费</t>
  </si>
  <si>
    <t>用于聘请职业康复指导师进行培训的补贴费用</t>
  </si>
  <si>
    <t>根据《关于进一步加强残疾人康复工作的意见》文件要求</t>
  </si>
  <si>
    <t>举办残疾人职业康复训练指导培训班</t>
  </si>
  <si>
    <t>开展职业康复培训班数量</t>
  </si>
  <si>
    <t>20期</t>
  </si>
  <si>
    <t>职业康复培训对残疾人的效果</t>
  </si>
  <si>
    <t>项目完成后</t>
  </si>
  <si>
    <t>补贴标准</t>
  </si>
  <si>
    <t>通过专业个性化康复训练，满足残疾人不同职业康复需求，增强社会融入能力方面</t>
  </si>
  <si>
    <t>持续对康复训练残疾人的影响</t>
  </si>
  <si>
    <t>残疾人对康复训练效果满意度</t>
  </si>
  <si>
    <t>残疾人文化艺术活动</t>
  </si>
  <si>
    <t>开展残疾人朗诵比赛、残疾人读书活动、残疾人书画艺术展览等活动</t>
  </si>
  <si>
    <t>根据《关于开展全国残疾人文化周活动的通知》文件</t>
  </si>
  <si>
    <t>为了鼓励残疾人多参与，激发大家的积极性，促进残疾人文化事业发展</t>
  </si>
  <si>
    <t>开展文化艺术活动次数</t>
  </si>
  <si>
    <t>3次左右</t>
  </si>
  <si>
    <t>文化活动的效果</t>
  </si>
  <si>
    <t>残疾人参与度提高</t>
  </si>
  <si>
    <t>有所促进</t>
  </si>
  <si>
    <t>残疾人对活动的满意度</t>
  </si>
  <si>
    <t>参加河南省残疾人单项运动锦标赛及洛阳市残疾人单项运动锦标赛</t>
  </si>
  <si>
    <t>参加河南省残疾人田径锦标赛、洛阳市举办洛阳市残疾人腕力大赛、残疾人体育人才单项锦标赛</t>
  </si>
  <si>
    <t>根据市残联和市体育局的文件，以及省残联关于举办全省田径锦标赛的文件</t>
  </si>
  <si>
    <t>为了鼓励残疾人多参与，激发大家的积极性，促进残疾人体育事业发展</t>
  </si>
  <si>
    <t>计划开展赛事数量</t>
  </si>
  <si>
    <t>3个左右</t>
  </si>
  <si>
    <t>赛事的举办效果</t>
  </si>
  <si>
    <t>激发残疾人的积极性，促进残疾人事业发展方面</t>
  </si>
  <si>
    <t>对残疾人体育运动的持续性</t>
  </si>
  <si>
    <t>有所增强</t>
  </si>
  <si>
    <t>残疾人对体育活动的满意度</t>
  </si>
  <si>
    <t>残疾人两项补贴</t>
  </si>
  <si>
    <t>洛阳市残疾人联合会、洛阳市民政局</t>
  </si>
  <si>
    <t>发放困难残疾人生活补贴和重度残疾人护理补贴</t>
  </si>
  <si>
    <t>《洛阳市人民政府关于印发洛阳市困难残疾人生活补贴和重度残疾人护理补贴实施办法的通知》</t>
  </si>
  <si>
    <t>解决困难残疾人生活和重度残疾人长期照护问题，切实保证残疾人生存发展权益</t>
  </si>
  <si>
    <t>残疾人两项补贴救助人数</t>
  </si>
  <si>
    <t>符合救助条件的全覆盖</t>
  </si>
  <si>
    <t>严格对补贴对象的条件进行审核</t>
  </si>
  <si>
    <t>残疾人两项补贴发放时间</t>
  </si>
  <si>
    <t>按月发放</t>
  </si>
  <si>
    <t>残疾人两项补贴标准</t>
  </si>
  <si>
    <t>残疾人两项补贴标准均不低于60元/人/月</t>
  </si>
  <si>
    <t>解决困难残疾人生活和重度残疾人长期照护问题，切实保证残疾人生存发展权益方面</t>
  </si>
  <si>
    <t>减轻残疾人家庭负担，使全社会形成扶残助残的良好风尚</t>
  </si>
  <si>
    <t>培训费</t>
  </si>
  <si>
    <t>开展全市残联系统业务培训班</t>
  </si>
  <si>
    <t>单位业务工作需要</t>
  </si>
  <si>
    <t>增强各县区残联系统人员业务水平，更好的为残疾人服务</t>
  </si>
  <si>
    <t>计划培训期数</t>
  </si>
  <si>
    <t>2期</t>
  </si>
  <si>
    <t>对培训对象的影响</t>
  </si>
  <si>
    <t>增强各县区残联系统人员业务水平</t>
  </si>
  <si>
    <t>培训天数</t>
  </si>
  <si>
    <t>计划4-5天</t>
  </si>
  <si>
    <t>培训标准</t>
  </si>
  <si>
    <t>严格按照文件要求</t>
  </si>
  <si>
    <t>对残疾人工作的社会影响</t>
  </si>
  <si>
    <t>加强业务沟通交流</t>
  </si>
  <si>
    <t>对残疾人工作的持续影响</t>
  </si>
  <si>
    <t>持续提高工作人员业务水平</t>
  </si>
  <si>
    <t>培训人员满意度</t>
  </si>
  <si>
    <t>残疾人精准康复经费</t>
  </si>
  <si>
    <t>为残疾人提供基本康复服务</t>
  </si>
  <si>
    <t>&lt;残疾人精准康复服务行动实施方案&gt;</t>
  </si>
  <si>
    <t>推进精准康复实施，保障残疾人根本利益，推进残疾社会保障体系和服务体系</t>
  </si>
  <si>
    <t>提供精准康复时间</t>
  </si>
  <si>
    <t>残疾人基本康复情况</t>
  </si>
  <si>
    <t>支付方式</t>
  </si>
  <si>
    <t>一次性支付县区</t>
  </si>
  <si>
    <t>精准康复标准</t>
  </si>
  <si>
    <t>严格控制补贴标准，按照上级文件要求</t>
  </si>
  <si>
    <t>使残疾人能够融入社会生活情况</t>
  </si>
  <si>
    <t>减轻残疾人的生活负担，使全社会形成扶残助残的良好风尚</t>
  </si>
  <si>
    <t>康复对象服务满意度</t>
  </si>
  <si>
    <t>残疾人危房和家庭无障碍改造</t>
  </si>
  <si>
    <t>对市建档立卡贫困重度残疾人家庭进行无障碍改造</t>
  </si>
  <si>
    <t>《2019年、2020年洛阳市建档立卡贫困重度残疾人家庭无障碍改造项目实施方案》</t>
  </si>
  <si>
    <t>对重度残疾人进行家庭无障碍改造，方便残疾人生活</t>
  </si>
  <si>
    <t>残疾人家庭无障碍改造户数</t>
  </si>
  <si>
    <t>3300户</t>
  </si>
  <si>
    <t>严格对改造对象把关</t>
  </si>
  <si>
    <t>无障碍改造拨付时间</t>
  </si>
  <si>
    <t xml:space="preserve"> 一次性拨付给各县区</t>
  </si>
  <si>
    <t>无障碍改造标准</t>
  </si>
  <si>
    <t>按照1500元/户</t>
  </si>
  <si>
    <t>解决重度残疾人家庭生活便利、方便残疾人生活方面</t>
  </si>
  <si>
    <t>创造良好残疾人生活环境</t>
  </si>
  <si>
    <t>无障碍改造家庭满意度</t>
  </si>
  <si>
    <t>承担省残联残疾人体育运动项目训练经费</t>
  </si>
  <si>
    <t>省残联委托我市残联加强对残疾人体育人才培养工作，承担河南省盲人门球、轮椅篮球、乒乓球、射击、射箭等项目的运动员选拔及日常训练工作</t>
  </si>
  <si>
    <t>《河南省残联关于委托洛阳市残联承担残疾人体育项目训练工作的函》</t>
  </si>
  <si>
    <t>为了鼓励残疾人多参与，激发大家的积极性，促进残疾人事业发展。为河南省残联选拔优秀运动员</t>
  </si>
  <si>
    <t>计划训练残疾人运动员人数</t>
  </si>
  <si>
    <t>34人次</t>
  </si>
  <si>
    <t>训练后达到的效果</t>
  </si>
  <si>
    <t>通过训练达到比赛要求，取得优异成绩</t>
  </si>
  <si>
    <t>集中训练时间</t>
  </si>
  <si>
    <t>5月-8月</t>
  </si>
  <si>
    <t>对我市残疾人体育事业的影响</t>
  </si>
  <si>
    <t>促进洛阳残疾人体育发展</t>
  </si>
  <si>
    <t>对参与训练的残疾人的效果</t>
  </si>
  <si>
    <t>鼓励残疾人多参与，激发残疾人的积极性</t>
  </si>
  <si>
    <t>对残疾人体育事业可持续性影响</t>
  </si>
  <si>
    <t>残疾人运动员的满意度</t>
  </si>
  <si>
    <t>社区、办事处、乡镇残疾人专职委员补贴经费</t>
  </si>
  <si>
    <t>解决残疾人专职委员待遇补贴</t>
  </si>
  <si>
    <t>《关于解决残疾人专职委员待遇的通知》</t>
  </si>
  <si>
    <t>用于补贴社区、办事处、乡镇专职委员，更好的为残疾人服务</t>
  </si>
  <si>
    <t>办事处专职委员人数/乡镇、社区专职委员人数</t>
  </si>
  <si>
    <t>57人/421人</t>
  </si>
  <si>
    <t>对县区监督实施</t>
  </si>
  <si>
    <t>监督按月发放到位</t>
  </si>
  <si>
    <t>拨付方式</t>
  </si>
  <si>
    <t>一次性拨付给各县区残联，由各县区按月发放</t>
  </si>
  <si>
    <t>专职委员更好的为残疾人服务方面</t>
  </si>
  <si>
    <t>对残疾人事业的影响</t>
  </si>
  <si>
    <t>专职委员满意度</t>
  </si>
  <si>
    <t>残疾人及残疾人子女学生救助费</t>
  </si>
  <si>
    <t>对本年度本市考入国内大专以上全日制高等院校的残疾人及残疾人子女给予一次性资金补助</t>
  </si>
  <si>
    <t>《洛阳市残疾人学生和残疾人家庭子女学生就学补助办法》</t>
  </si>
  <si>
    <t>解决残疾人学生入学难问题，减轻残疾人家庭经济负担</t>
  </si>
  <si>
    <t>计划救助残疾人大学生人数和残疾人子女学生人数</t>
  </si>
  <si>
    <t>1100人次左右</t>
  </si>
  <si>
    <t>严格按照文件要求，审核补贴对象条件</t>
  </si>
  <si>
    <t>各县市区符合条件的残疾人及残疾人子女</t>
  </si>
  <si>
    <t>2019年11月-12月</t>
  </si>
  <si>
    <t>救助标准</t>
  </si>
  <si>
    <t>残疾人学生入学难问题，减轻残疾人家庭经济负担能力</t>
  </si>
  <si>
    <t>进一步提升残疾人及残疾人家庭受教育程度，提高残疾人文化水平</t>
  </si>
  <si>
    <t>残疾人大学生家庭满意度</t>
  </si>
  <si>
    <t>残疾人特殊教育经费</t>
  </si>
  <si>
    <t>对特殊教育学校学生进行教育扶持</t>
  </si>
  <si>
    <t>《河南省人民政府办公厅转发省教育厅等部门关于进一步加快特殊教育事业发展实施意见的通知》</t>
  </si>
  <si>
    <t>对特殊教育学校学生进行帮扶，促进特教学生更好的融入社会</t>
  </si>
  <si>
    <t>资助扶持学校个数</t>
  </si>
  <si>
    <t>4-5所</t>
  </si>
  <si>
    <t>对残疾人特教工作的影响</t>
  </si>
  <si>
    <t>促进残疾人特殊教育正常有序的进行</t>
  </si>
  <si>
    <t>对残疾人特教学生的影响</t>
  </si>
  <si>
    <t>促进特教学生更好的融入社会</t>
  </si>
  <si>
    <t>对特殊教育的可持续性影响</t>
  </si>
  <si>
    <t>促进残疾人教育事业的发展</t>
  </si>
  <si>
    <t>残疾人特殊教育学校满意度</t>
  </si>
  <si>
    <t>单位名称;洛阳市残疾人联合会</t>
  </si>
  <si>
    <t>残疾人临时救助</t>
  </si>
  <si>
    <t>对有需求的残疾人进行临时救助</t>
  </si>
  <si>
    <t>《关于印发洛阳市困难残疾人临时救助暂行办法的通知》</t>
  </si>
  <si>
    <t>解决贫困残疾人实际困难和问题，保障残疾人生活</t>
  </si>
  <si>
    <t>救助人数</t>
  </si>
  <si>
    <t>20人左右</t>
  </si>
  <si>
    <t>救助对象</t>
  </si>
  <si>
    <t>救助方式时间</t>
  </si>
  <si>
    <t>按救助流程</t>
  </si>
  <si>
    <t>解决贫困残疾人实际困难方面</t>
  </si>
  <si>
    <t>对残疾人工作可持续性的影响</t>
  </si>
  <si>
    <t>单位名称:洛阳市听力语言康复中心</t>
  </si>
  <si>
    <t>洛阳市听力语言康复中心</t>
  </si>
  <si>
    <t>陈向斌</t>
  </si>
  <si>
    <t>维护正常工作有序进行，按月支付派遣人员劳务费。</t>
  </si>
  <si>
    <t>根据工作需要，事业发展常年事项。</t>
  </si>
  <si>
    <t>维持正常工作需支付的派遣聘用人员的劳务费</t>
  </si>
  <si>
    <t>支付派遣聘用人员工资</t>
  </si>
  <si>
    <t>分12月支付完成</t>
  </si>
  <si>
    <t>根据工作要求标准</t>
  </si>
  <si>
    <t>按质完成达到聋儿康复工作要求</t>
  </si>
  <si>
    <t>分12个月核算完成</t>
  </si>
  <si>
    <t>按时完成</t>
  </si>
  <si>
    <t>不超出中期预算金额</t>
  </si>
  <si>
    <t>预算内完成</t>
  </si>
  <si>
    <t>调动教师积极性</t>
  </si>
  <si>
    <t>经济效益良好</t>
  </si>
  <si>
    <t>社会效益良好</t>
  </si>
  <si>
    <t>为听障儿童提供更系统的服务</t>
  </si>
  <si>
    <t>环保</t>
  </si>
  <si>
    <t>有可持续性</t>
  </si>
  <si>
    <t>可持续影响深远</t>
  </si>
  <si>
    <t>满意</t>
  </si>
  <si>
    <t>高质量为听障儿童服务</t>
  </si>
  <si>
    <t>维护工作有序进行，需购置打印纸及相关材料、水笔、笔记本、账本、订报刊等办公用品。</t>
  </si>
  <si>
    <t>根据工作需要，购买日常办公用品的。</t>
  </si>
  <si>
    <t>保证正常办公用品的购置</t>
  </si>
  <si>
    <t>保证全年办公用品购买</t>
  </si>
  <si>
    <t>1年</t>
  </si>
  <si>
    <t>厉行节约，按需购买</t>
  </si>
  <si>
    <t>在中期年度内完成任务</t>
  </si>
  <si>
    <t>有一定的经济效益</t>
  </si>
  <si>
    <t>乘坐公共交通工具</t>
  </si>
  <si>
    <t>办公设备购置</t>
  </si>
  <si>
    <t>维护工作正常有序进行，购置教学设备。</t>
  </si>
  <si>
    <t>保障康复教学成效，购置教学设备。</t>
  </si>
  <si>
    <t>保障教学设备的购置</t>
  </si>
  <si>
    <t>分学期购买</t>
  </si>
  <si>
    <t>根据培训通知要求，安排人员培训所支付的差旅费。</t>
  </si>
  <si>
    <t>保障听障儿童康复成效，每年需安排教师培训差旅费</t>
  </si>
  <si>
    <t>按通知要求，持续到年底完成。</t>
  </si>
  <si>
    <t>提高听障儿童康复教师的业务能力</t>
  </si>
  <si>
    <t>按每次出差人数核算</t>
  </si>
  <si>
    <t>按差旅费相关规定支付</t>
  </si>
  <si>
    <t>提高业务拓展能力</t>
  </si>
  <si>
    <t>开拓眼界，提高自身业务水平。</t>
  </si>
  <si>
    <t>提高听障儿童家长满意度</t>
  </si>
  <si>
    <t>根据中国聋儿康复研究中心教学要求，安排教师业务培训</t>
  </si>
  <si>
    <t>保障听障儿童康复成效，安排业务培训。</t>
  </si>
  <si>
    <t>保障听障儿童康复率</t>
  </si>
  <si>
    <t>对语训教师进行培训</t>
  </si>
  <si>
    <t>分上下学期</t>
  </si>
  <si>
    <t>提高语训教师专业技术</t>
  </si>
  <si>
    <t>按实际支付数核算完成</t>
  </si>
  <si>
    <t>提高康复教师的业务拓展能力</t>
  </si>
  <si>
    <t>维护工作有序进行，单位日常开支的网络信息系统运行与维护。</t>
  </si>
  <si>
    <t>维护正常有序的工作开展，事业发展常年事项。</t>
  </si>
  <si>
    <t>为了听障儿童全面康复教学设备安全，定期会对教学设备进行保养和维修。</t>
  </si>
  <si>
    <t>对各个教学班设备进行维修</t>
  </si>
  <si>
    <t>提高听障儿童聆听能力</t>
  </si>
  <si>
    <t>分学期，持续到12月底核算完成</t>
  </si>
  <si>
    <t>专人负责，减少维修次数</t>
  </si>
  <si>
    <t>提高听能管理师的业务能力</t>
  </si>
  <si>
    <t>维护工作有序进行，保证正常工作运行，支付的物业费。</t>
  </si>
  <si>
    <t>保障单位业务的正常进行，支付的物业管理费</t>
  </si>
  <si>
    <t>保证物业费的支付</t>
  </si>
  <si>
    <t>提高教师业务能力</t>
  </si>
  <si>
    <t>维护工作正常有序进行，所支付的信函、包裹的邮寄费及电话费。购置教学设备。</t>
  </si>
  <si>
    <t>正常业务的开展</t>
  </si>
  <si>
    <t>支付年度内电话费</t>
  </si>
  <si>
    <t>对听障儿童进行康复服务</t>
  </si>
  <si>
    <r>
      <rPr>
        <sz val="11"/>
        <color rgb="FF000000"/>
        <rFont val="宋体"/>
        <charset val="134"/>
      </rPr>
      <t>听障儿童康复率</t>
    </r>
    <r>
      <rPr>
        <sz val="11"/>
        <color rgb="FF000000"/>
        <rFont val="SimSun"/>
        <charset val="134"/>
      </rPr>
      <t>≧</t>
    </r>
    <r>
      <rPr>
        <sz val="11"/>
        <color rgb="FF000000"/>
        <rFont val="宋体"/>
        <charset val="134"/>
      </rPr>
      <t>90%</t>
    </r>
  </si>
  <si>
    <t>根据中国聋儿康复研究中心教学要求，支付康复档案印刷费。</t>
  </si>
  <si>
    <t>保障康复教学成果，支付印刷费。</t>
  </si>
  <si>
    <t>听障儿童学习档案印制</t>
  </si>
  <si>
    <t>分学期印制</t>
  </si>
  <si>
    <t>提高康复教学工作效率</t>
  </si>
  <si>
    <t>单位名称：洛阳市残疾人劳动就业管理办公室</t>
  </si>
  <si>
    <t>职业康复设备购置费</t>
  </si>
  <si>
    <t>洛阳市残疾人劳动就业管理办公室</t>
  </si>
  <si>
    <t>郭海斌</t>
  </si>
  <si>
    <t>购买残疾人康复所需设备，残疾人综合大楼使用。</t>
  </si>
  <si>
    <t>事业发展常年事项</t>
  </si>
  <si>
    <t>设备数量</t>
  </si>
  <si>
    <t>2019年计划添置两台康复设备</t>
  </si>
  <si>
    <t>产品质量</t>
  </si>
  <si>
    <t>通过政府采购购买合格达到国标的产品</t>
  </si>
  <si>
    <t>完成工作和支付进度</t>
  </si>
  <si>
    <t>一次性支付完毕</t>
  </si>
  <si>
    <t>预算费用</t>
  </si>
  <si>
    <t>预算9万元</t>
  </si>
  <si>
    <t>社会影响</t>
  </si>
  <si>
    <t>产生良好的社会效果，为残疾人康复训练提供了方便</t>
  </si>
  <si>
    <t>可持续性</t>
  </si>
  <si>
    <t>根据残疾人康复需要进行</t>
  </si>
  <si>
    <t>残疾人朋友满意度</t>
  </si>
  <si>
    <t>残疾人朋友满意≧90%</t>
  </si>
  <si>
    <t>残疾人职业技能培训费</t>
  </si>
  <si>
    <t>根据豫财综[2016]12号文件《残疾人就业保障金征收使用管理办法》第二十一条中残保金支持方向包括残疾人职业培训支出。加大培训力度，提高残疾人就业能力，残疾人就业是残疾人谋生的主要途径，使残疾人有一技之长、脱贫致富、上岗就业。按照有关要求，培训农村残疾人种植、养殖等实用技术，培训城镇残疾人职业技能，残疾人培训期间吃、住、行、学、用等一切费用由市残联承担。</t>
  </si>
  <si>
    <t>着力提升残疾人自身素质和发展能力，不断提高残疾人的就业水平和生活水平。</t>
  </si>
  <si>
    <t>费用明细</t>
  </si>
  <si>
    <t>17期，培训人数约500人，费用400万元</t>
  </si>
  <si>
    <t>培训效果</t>
  </si>
  <si>
    <t>保质保量开展培训，确保残疾人都能学有所用</t>
  </si>
  <si>
    <t>每期培训天数15-90天不等，全年分批次进行，年底支付完毕</t>
  </si>
  <si>
    <r>
      <rPr>
        <sz val="11"/>
        <color indexed="8"/>
        <rFont val="宋体"/>
        <charset val="134"/>
      </rPr>
      <t>预算4</t>
    </r>
    <r>
      <rPr>
        <sz val="11"/>
        <color indexed="8"/>
        <rFont val="宋体"/>
        <charset val="134"/>
      </rPr>
      <t>00</t>
    </r>
    <r>
      <rPr>
        <sz val="11"/>
        <color indexed="8"/>
        <rFont val="宋体"/>
        <charset val="134"/>
      </rPr>
      <t>万元</t>
    </r>
  </si>
  <si>
    <t>残疾人培训产生的社会效益</t>
  </si>
  <si>
    <t>免费培训，使残疾人掌握一技之长，达到良好的社会效果</t>
  </si>
  <si>
    <t>可持续进行</t>
  </si>
  <si>
    <t>残疾人培训需求大、培训效果良好，持续进行</t>
  </si>
  <si>
    <t>培训对象满意度</t>
  </si>
  <si>
    <t>培训对象满意≧90%</t>
  </si>
  <si>
    <t>专职人员培训经费</t>
  </si>
  <si>
    <t>专职人员培训费是在职工作人员及县（市）区残疾人就业服务人员的业务学习培训费用。举办残疾人就业法律、法规培训、财务人员继续教育培训以及残疾人就业软件等培训</t>
  </si>
  <si>
    <t>每年有新的文件精神，需要传达，为了工作人员能够更高效的开展工作，举办专职人员培训，提升工作人员业务能力</t>
  </si>
  <si>
    <t>培训批次和人数</t>
  </si>
  <si>
    <t>共四批次。残疾人就业审核的程序、各类表格的规范填制，25人；就业骨干培训班25人，每人每天150元；财务人员继续教育培训3人，以及残疾人就业软件等培训班25人；</t>
  </si>
  <si>
    <t>培训时间短，培训时间安排紧凑，高质量培训</t>
  </si>
  <si>
    <t>分批次培训后据实支付</t>
  </si>
  <si>
    <t>预算3万元</t>
  </si>
  <si>
    <t>更好的为残疾人服务</t>
  </si>
  <si>
    <t>增强为残疾人服务的能力和工作效率，可持续进行</t>
  </si>
  <si>
    <t>扶持残疾人个体就业创业及农村残疾人种养殖手工业等</t>
  </si>
  <si>
    <t>一是2019年计划扶持盲人按摩店29人，每人5000元，共14.5万元；二是残疾人开网店扶持8人，每人5000元，共4万元。</t>
  </si>
  <si>
    <t>分多次支付完毕</t>
  </si>
  <si>
    <r>
      <rPr>
        <sz val="11"/>
        <color indexed="8"/>
        <rFont val="宋体"/>
        <charset val="134"/>
      </rPr>
      <t>预算2</t>
    </r>
    <r>
      <rPr>
        <sz val="11"/>
        <color indexed="8"/>
        <rFont val="宋体"/>
        <charset val="134"/>
      </rPr>
      <t>0</t>
    </r>
    <r>
      <rPr>
        <sz val="11"/>
        <color indexed="8"/>
        <rFont val="宋体"/>
        <charset val="134"/>
      </rPr>
      <t>万元</t>
    </r>
  </si>
  <si>
    <t>经济发展影响</t>
  </si>
  <si>
    <t>残疾人自主创业，带动社会经济发展</t>
  </si>
  <si>
    <t>盲人按摩店规范统一，营造了良好的环境</t>
  </si>
  <si>
    <t>保障残疾人就业参与社会</t>
  </si>
  <si>
    <t>残疾人满意≧90%</t>
  </si>
  <si>
    <t>残疾人扶贫基地</t>
  </si>
  <si>
    <t>根据上级文件精神，省残联《关于印发河南省&lt;重心下移强基固本创造残疾人幸福生活行动方案&gt;的通知》（豫残联[2014]18号）文件《河南省农村残疾人呢扶贫示范基地创建活动实施方案》以及洛残联[2014]69号全省每个地市县建至少一个残疾人扶贫基地。为大力开展行业扶贫，做好扶贫基地在促进建档立卡贫困残疾人安置就业及辐射带动作用，帮助建档立卡贫困残疾人增收，助力建档立卡贫困残疾人脱贫。</t>
  </si>
  <si>
    <t>为大力开展行业扶贫，做好扶贫基地在促进建档立卡贫困残疾人安置就业及辐射带动作用，帮助建档立卡贫困残疾人增收，助力建档立卡贫困残疾人脱贫。</t>
  </si>
  <si>
    <t>补贴扶贫基地数量和金额</t>
  </si>
  <si>
    <r>
      <rPr>
        <sz val="11"/>
        <color indexed="8"/>
        <rFont val="宋体"/>
        <charset val="134"/>
      </rPr>
      <t>补贴4家扶贫基地，每家补贴</t>
    </r>
    <r>
      <rPr>
        <sz val="11"/>
        <color indexed="8"/>
        <rFont val="宋体"/>
        <charset val="134"/>
      </rPr>
      <t>4.5</t>
    </r>
    <r>
      <rPr>
        <sz val="11"/>
        <color indexed="8"/>
        <rFont val="宋体"/>
        <charset val="134"/>
      </rPr>
      <t>万元</t>
    </r>
  </si>
  <si>
    <t>年底一次性支付完毕</t>
  </si>
  <si>
    <r>
      <rPr>
        <sz val="11"/>
        <color indexed="8"/>
        <rFont val="宋体"/>
        <charset val="134"/>
      </rPr>
      <t>预算1</t>
    </r>
    <r>
      <rPr>
        <sz val="11"/>
        <color indexed="8"/>
        <rFont val="宋体"/>
        <charset val="134"/>
      </rPr>
      <t>8</t>
    </r>
    <r>
      <rPr>
        <sz val="11"/>
        <color indexed="8"/>
        <rFont val="宋体"/>
        <charset val="134"/>
      </rPr>
      <t>万元</t>
    </r>
  </si>
  <si>
    <t>促进残疾人就业创业</t>
  </si>
  <si>
    <t>残疾人托养服务补助</t>
  </si>
  <si>
    <t>根据中残联等8个部门制定的《关于加快发展残疾人托养服务的意见》（残联发[2012]16号）文件精神，西工区建立了两家残疾人托养机构试点，主要是为智力、精神及重度残疾人提供生活照料、社会保障、医疗康复、就业娱乐等富有实效的服务。一是2019年计划资助托养对象40人，每人每月补助1000元，共46万元，计划补贴托养机构116家，每家1万元，共116万。主要用于残疾人托养机构试点的建设、租赁、无障碍设施、工作环境的改造，生产设施设备的投入等。</t>
  </si>
  <si>
    <t>西工区建立了两家残疾人托养机构试点，主要是为智力、精神及重度残疾人提供生活照料、社会保障、医疗康复、就业娱乐等富有实效的服务。一是2019年计划资助托养对象40人，每人每月补助1000元，共46万元，计划补贴托养机构116家，每家1万元，共116万。主要用于残疾人托养机构试点的建设、租赁、无障碍设施、工作环境的改造，生产设施设备的投入等。</t>
  </si>
  <si>
    <t>一是2019年计划资助托养对象40人，每人每月补助1000元，共46万元，计划补贴托养机构116家，每家1万元，共116万。主要用于残疾人托养机构试点的建设、租赁、无障碍设施、工作环境的改造，生产设施设备的投入等。</t>
  </si>
  <si>
    <t>按需完成年底支付完毕</t>
  </si>
  <si>
    <r>
      <rPr>
        <sz val="11"/>
        <color indexed="8"/>
        <rFont val="宋体"/>
        <charset val="134"/>
      </rPr>
      <t>预算1</t>
    </r>
    <r>
      <rPr>
        <sz val="11"/>
        <color indexed="8"/>
        <rFont val="宋体"/>
        <charset val="134"/>
      </rPr>
      <t>66.35</t>
    </r>
    <r>
      <rPr>
        <sz val="11"/>
        <color indexed="8"/>
        <rFont val="宋体"/>
        <charset val="134"/>
      </rPr>
      <t>万元</t>
    </r>
  </si>
  <si>
    <t>资金保障，托养机构正常运转，帮助了重度残疾人朋友，可持续进行</t>
  </si>
  <si>
    <t>托养对象满意度</t>
  </si>
  <si>
    <t>托养对象满意≧90%</t>
  </si>
  <si>
    <t>走访残疾人家庭</t>
  </si>
  <si>
    <t>为稳定社会、体现政府关心、关爱残疾人，国家重大节日走访残疾人家庭户，购买米、面、油、慰问金等</t>
  </si>
  <si>
    <t>解决残疾人生活在中的实际困难和问题，保障残疾人生活。让残疾人感受到政府的温暖。</t>
  </si>
  <si>
    <t>慰问人数和金额</t>
  </si>
  <si>
    <t>购买米、面、油等13万元；每人300元现金存单,，400户*300元，12万元。共计25万元</t>
  </si>
  <si>
    <t>物品质量</t>
  </si>
  <si>
    <t>大型超市统一采购质量合格产品</t>
  </si>
  <si>
    <t>12月份慰问一次性支付完毕</t>
  </si>
  <si>
    <r>
      <rPr>
        <sz val="11"/>
        <color indexed="8"/>
        <rFont val="宋体"/>
        <charset val="134"/>
      </rPr>
      <t>预算2</t>
    </r>
    <r>
      <rPr>
        <sz val="11"/>
        <color indexed="8"/>
        <rFont val="宋体"/>
        <charset val="134"/>
      </rPr>
      <t>5</t>
    </r>
    <r>
      <rPr>
        <sz val="11"/>
        <color indexed="8"/>
        <rFont val="宋体"/>
        <charset val="134"/>
      </rPr>
      <t>万元</t>
    </r>
  </si>
  <si>
    <t>关爱残疾人，达到了良好的社会效果</t>
  </si>
  <si>
    <t>关爱残疾人，该项目可持续进行</t>
  </si>
  <si>
    <t>地税代征费</t>
  </si>
  <si>
    <t>根据《河南省按比例安排残疾人就业办法》、《洛阳市按比例安排残疾人就业办法》和有关文件规定，应付给地税部门5%的代征费，由残疾人服务机构申请财政拨付。代征费是当年返还上一年度的代征费</t>
  </si>
  <si>
    <t>根据《河南省按比例安排残疾人就业办法》、《洛阳市按比例安排残疾人就业办法》和有关文件规定，应付给地税部门5%的代征费，由残疾人服务机构申请财政拨付。代征费是当年返还上一年度的代征费，2019年应返还2018年度代征费，2018年度预计地税部门征收残疾人就业保障金9000万元，应返还450万元。</t>
  </si>
  <si>
    <t>2019年应支付2018年度代征费，2018年度预计地税部门征收残疾人就业保障金9000万元，应返还450万元。</t>
  </si>
  <si>
    <r>
      <rPr>
        <sz val="11"/>
        <color indexed="8"/>
        <rFont val="宋体"/>
        <charset val="134"/>
      </rPr>
      <t>预算4</t>
    </r>
    <r>
      <rPr>
        <sz val="11"/>
        <color indexed="8"/>
        <rFont val="宋体"/>
        <charset val="134"/>
      </rPr>
      <t>50</t>
    </r>
    <r>
      <rPr>
        <sz val="11"/>
        <color indexed="8"/>
        <rFont val="宋体"/>
        <charset val="134"/>
      </rPr>
      <t>万元</t>
    </r>
  </si>
  <si>
    <t>为企业产生的影响</t>
  </si>
  <si>
    <t>方便企业办理残保金业务</t>
  </si>
  <si>
    <t>根据相关政策进行</t>
  </si>
  <si>
    <t>满意度</t>
  </si>
  <si>
    <t>企业满意≧90%</t>
  </si>
  <si>
    <t>机关全供单位保障金</t>
  </si>
  <si>
    <t>上交财政代扣机关全供单位残疾人保障金30万元。</t>
  </si>
  <si>
    <t>上交财政代扣机关全供单位残疾人保障金30万元，与去年预算一致。</t>
  </si>
  <si>
    <t>按比例就业审核工作开始后一次性支付完毕</t>
  </si>
  <si>
    <r>
      <rPr>
        <sz val="11"/>
        <color indexed="8"/>
        <rFont val="宋体"/>
        <charset val="134"/>
      </rPr>
      <t>财政每年安排预算3</t>
    </r>
    <r>
      <rPr>
        <sz val="11"/>
        <color indexed="8"/>
        <rFont val="宋体"/>
        <charset val="134"/>
      </rPr>
      <t>0</t>
    </r>
    <r>
      <rPr>
        <sz val="11"/>
        <color indexed="8"/>
        <rFont val="宋体"/>
        <charset val="134"/>
      </rPr>
      <t>万元</t>
    </r>
  </si>
  <si>
    <t>根据财政部门预算安排情况进行</t>
  </si>
  <si>
    <t>机关全供单位满意度</t>
  </si>
  <si>
    <t>单位满意≧90%</t>
  </si>
  <si>
    <t>返还各区</t>
  </si>
  <si>
    <t>根据省、市有关文件精神，市属及其以上用人单位和区属及其以下用人单位应缴纳的残疾人就业保障金全部缴入市级国库，再由市残疾人就业服务机构申请财政，按照征收区属及以下单位残疾人就业保障金总数的比例，将应交区财政的残疾人就业保障金返还给各区。</t>
  </si>
  <si>
    <t>征收全部入财政国库</t>
  </si>
  <si>
    <t>2020年应返还各城市区残联残疾人就业保障金1260.75万元</t>
  </si>
  <si>
    <t>预算指标下达立即一次性支付完毕</t>
  </si>
  <si>
    <r>
      <rPr>
        <sz val="11"/>
        <color indexed="8"/>
        <rFont val="宋体"/>
        <charset val="134"/>
      </rPr>
      <t>预算1</t>
    </r>
    <r>
      <rPr>
        <sz val="11"/>
        <color theme="1"/>
        <rFont val="宋体"/>
        <charset val="134"/>
        <scheme val="minor"/>
      </rPr>
      <t>260.75</t>
    </r>
    <r>
      <rPr>
        <sz val="11"/>
        <color indexed="8"/>
        <rFont val="宋体"/>
        <charset val="134"/>
      </rPr>
      <t>万元</t>
    </r>
  </si>
  <si>
    <t>保证城市区工作经费</t>
  </si>
  <si>
    <t>城市区残联经费有保证，更好的开展残疾人工作</t>
  </si>
  <si>
    <t>保障残疾人就业工作的顺利进行</t>
  </si>
  <si>
    <t>残疾人和城市区残联满意度</t>
  </si>
  <si>
    <t>残疾人和城市区残联满意≧90%</t>
  </si>
  <si>
    <t>为残疾人购买生活用品、辅助用具等</t>
  </si>
  <si>
    <t>2019年继续实施“圆梦工程”资助残疾人家庭，为其配备洗衣机等生产生活必需品；为重度残疾人购买轮椅等</t>
  </si>
  <si>
    <t>“圆梦工程”资助残疾人家庭400家，为其配备洗衣机等生产生活必需品，一套洗衣机电视机；为重度残疾人购买轮椅100台</t>
  </si>
  <si>
    <t>“圆梦工程”资助残疾人家庭400家，为其配备洗衣机1500元，共60万元；为重度残疾人购买轮椅100台，每台550元，共5.5万元</t>
  </si>
  <si>
    <t>5月份开始，12月份支付完毕</t>
  </si>
  <si>
    <r>
      <rPr>
        <sz val="11"/>
        <color indexed="8"/>
        <rFont val="宋体"/>
        <charset val="134"/>
      </rPr>
      <t>财政每年安排预算6</t>
    </r>
    <r>
      <rPr>
        <sz val="11"/>
        <color indexed="8"/>
        <rFont val="宋体"/>
        <charset val="134"/>
      </rPr>
      <t>0</t>
    </r>
    <r>
      <rPr>
        <sz val="11"/>
        <color indexed="8"/>
        <rFont val="宋体"/>
        <charset val="134"/>
      </rPr>
      <t>万元</t>
    </r>
  </si>
  <si>
    <t>产生良好的社会效果，为残疾人生活提供了方便</t>
  </si>
  <si>
    <t>每年都会有大量需要帮助的残疾人，需持续进行资助</t>
  </si>
  <si>
    <t>残疾人技能比赛展能活动</t>
  </si>
  <si>
    <t>根据豫财综[2016]12号文件《残疾人就业保障金征收使用管理办法》第二十一条残保金支持方向包括：“残疾人就业服务机构提供残疾人就业服务和组织职业技能竞赛（含展能活动）支出。”2019年计划组织残疾人参加全国、省、市残疾人职业技能比赛、残疾人才艺展、残疾人体育活动比赛、盲人保健按摩比赛。参加在北京举行的锦标赛的赛前集训和比赛费用以及为四年一届的全省残疾人职业技能竞赛贮备人才。</t>
  </si>
  <si>
    <t>组织残疾人参加全国、省、市残疾人职业技能比赛、残疾人才艺展、残疾人体育活动比赛、盲人保健按摩比赛等赛前集训和比赛费用以及为四年一届的全省残疾人职业技能竞赛贮备人才。</t>
  </si>
  <si>
    <t>残疾人参加全国、省、市残疾人职业技能比赛、残疾人才艺展、残疾人体育活动比赛、盲人保健按摩比赛赛前集训和比赛费用，以及获得名次选手的奖金等共计5万元</t>
  </si>
  <si>
    <t>使参赛选手技能提高</t>
  </si>
  <si>
    <t>预算5万元</t>
  </si>
  <si>
    <t>提高残疾人朋友技能</t>
  </si>
  <si>
    <t>就业网络通讯费</t>
  </si>
  <si>
    <t>建立残疾人就业网站的网络线路租赁费、信息收集、汇总、上报资料传送、残疾人免费上网、信息发布、服务器托管费、域名费、残疾人就业软件使用费等。</t>
  </si>
  <si>
    <t>光纤费4万元，就业软件维护费3.6万元，其他2.4万元</t>
  </si>
  <si>
    <t>网络运行情况</t>
  </si>
  <si>
    <t>网络运行正常</t>
  </si>
  <si>
    <r>
      <rPr>
        <sz val="11"/>
        <color indexed="8"/>
        <rFont val="宋体"/>
        <charset val="134"/>
      </rPr>
      <t>预算1</t>
    </r>
    <r>
      <rPr>
        <sz val="11"/>
        <color indexed="8"/>
        <rFont val="宋体"/>
        <charset val="134"/>
      </rPr>
      <t>0</t>
    </r>
    <r>
      <rPr>
        <sz val="11"/>
        <color indexed="8"/>
        <rFont val="宋体"/>
        <charset val="134"/>
      </rPr>
      <t>万元</t>
    </r>
  </si>
  <si>
    <t>维持办公运转类项目，可持续进行</t>
  </si>
  <si>
    <t>服务对象和职工满意度</t>
  </si>
  <si>
    <t>服务对象和职工满意≧90%</t>
  </si>
  <si>
    <t>求职残疾人登记表、档案袋、大小信封、信纸、工作笔记本、残疾人就业汇总表、残疾人就业登记表等。</t>
  </si>
  <si>
    <t>残疾人年审手册1000本、残疾人就业政策法律法规手册2000本、求职残疾人登记表100本、档案袋2000个、信封大小各1000个、信纸500本、工作笔记本100本、残疾人就业汇总表30000份、残疾人就业登记表30000份等。共5万元</t>
  </si>
  <si>
    <t>印刷质量</t>
  </si>
  <si>
    <t>选择正规印刷机构，使用质量合格纸张</t>
  </si>
  <si>
    <t>残疾人和职工满意度</t>
  </si>
  <si>
    <t>残疾人和职工满意≧90%</t>
  </si>
  <si>
    <t>残疾人培训就业服务等劳务费</t>
  </si>
  <si>
    <t>现有人事派遣人员16人，每月9万元，费用108万元。为规范执法，对残疾人就业审核工作不予支持单位和违反残疾人保障法侵犯残疾人利益的个人，进行法律诉讼、法律援助、聘请律师、法律顾问需要费用5万元；综合服务中心其他劳务费用7万元，共计120万元。</t>
  </si>
  <si>
    <r>
      <rPr>
        <sz val="11"/>
        <color indexed="8"/>
        <rFont val="宋体"/>
        <charset val="134"/>
      </rPr>
      <t>预算1</t>
    </r>
    <r>
      <rPr>
        <sz val="11"/>
        <color indexed="8"/>
        <rFont val="宋体"/>
        <charset val="134"/>
      </rPr>
      <t>20</t>
    </r>
    <r>
      <rPr>
        <sz val="11"/>
        <color indexed="8"/>
        <rFont val="宋体"/>
        <charset val="134"/>
      </rPr>
      <t>万元</t>
    </r>
  </si>
  <si>
    <t>维持办公工作运转类项目，可持续进行</t>
  </si>
  <si>
    <t>办公费5万元。各办公室、残疾人服务大厅、功能室以及残疾人培训教室等，为维持正常工作需购置文件柜、活页夹、文件袋、电话机、笔、墨、账本、办公用书籍、订阅报纸报刊等。</t>
  </si>
  <si>
    <t>各办公室、残疾人服务大厅、功能室以及残疾人培训教室等，为维持正常工作需购置文件柜、活页夹、文件袋、电话机、笔、墨、账本、办公用书籍、订阅报纸报刊等。</t>
  </si>
  <si>
    <r>
      <rPr>
        <sz val="11"/>
        <color indexed="8"/>
        <rFont val="宋体"/>
        <charset val="134"/>
      </rPr>
      <t>购置文件活页夹、文件袋、电话机等5000元，两个服务大厅及办公室笔、墨、账本</t>
    </r>
    <r>
      <rPr>
        <sz val="11"/>
        <color indexed="8"/>
        <rFont val="宋体"/>
        <charset val="134"/>
      </rPr>
      <t>1万</t>
    </r>
    <r>
      <rPr>
        <sz val="11"/>
        <color indexed="8"/>
        <rFont val="宋体"/>
        <charset val="134"/>
      </rPr>
      <t>元、办公用书籍5000元、订阅报纸报刊等1.5万元。复印纸</t>
    </r>
    <r>
      <rPr>
        <sz val="11"/>
        <color indexed="8"/>
        <rFont val="宋体"/>
        <charset val="134"/>
      </rPr>
      <t>1</t>
    </r>
    <r>
      <rPr>
        <sz val="11"/>
        <color indexed="8"/>
        <rFont val="宋体"/>
        <charset val="134"/>
      </rPr>
      <t>000元</t>
    </r>
  </si>
  <si>
    <t>购买物品质量</t>
  </si>
  <si>
    <t>本着节约原则购买质量合格办公用品</t>
  </si>
  <si>
    <t>残疾人综合报务中心办公设施、残疾人服务大厅、学员食宿设施、残疾人康复训练设施、会议桌椅、复印机打印机以及残疾人综合服务中心新增加设备设施，往年招标余款等</t>
  </si>
  <si>
    <r>
      <rPr>
        <sz val="11"/>
        <color indexed="8"/>
        <rFont val="宋体"/>
        <charset val="134"/>
      </rPr>
      <t>计划购置三台复印打印一体机。每台平均3万元，共计9</t>
    </r>
    <r>
      <rPr>
        <sz val="11"/>
        <color indexed="8"/>
        <rFont val="宋体"/>
        <charset val="134"/>
      </rPr>
      <t>.15</t>
    </r>
    <r>
      <rPr>
        <sz val="11"/>
        <color indexed="8"/>
        <rFont val="宋体"/>
        <charset val="134"/>
      </rPr>
      <t>万元。</t>
    </r>
  </si>
  <si>
    <t>购买设备质量</t>
  </si>
  <si>
    <t>本着节约原则购买质量合格办公设备</t>
  </si>
  <si>
    <r>
      <rPr>
        <sz val="11"/>
        <color indexed="8"/>
        <rFont val="宋体"/>
        <charset val="134"/>
      </rPr>
      <t>预算9</t>
    </r>
    <r>
      <rPr>
        <sz val="11"/>
        <color indexed="8"/>
        <rFont val="宋体"/>
        <charset val="134"/>
      </rPr>
      <t>.15</t>
    </r>
    <r>
      <rPr>
        <sz val="11"/>
        <color indexed="8"/>
        <rFont val="宋体"/>
        <charset val="134"/>
      </rPr>
      <t>万元</t>
    </r>
  </si>
  <si>
    <t>宣传费</t>
  </si>
  <si>
    <t>残疾人保障法、残疾人就业法规、政策，宣传手册、登报、年审公告、电视宣传、制作广告牌、残疾人工作宣传版面、标示牌、灯箱、残疾人节日租用车辆、场地、宣传标语、横幅等。</t>
  </si>
  <si>
    <t>按比例安排残疾人就业审核公告日报晚报两版刊登费9万元，在广播电视台宣传残疾人保障法、残疾人就业法规、政策费用需4万元；印制宣传手册、制作广告牌、残疾人工作宣传版面、标示牌、灯箱、残疾人节日租用车辆、场地、宣传标语、横幅等费用需要5万元。共计18万元</t>
  </si>
  <si>
    <t>宣传效果</t>
  </si>
  <si>
    <t>更多残疾人通过新闻媒体获得信息</t>
  </si>
  <si>
    <t>对残疾人工作的影响</t>
  </si>
  <si>
    <t>更多的人了解残疾人工作，关爱残疾人</t>
  </si>
  <si>
    <t>邮寄各类文件、残疾人用具、上报材料及办公电话费等。</t>
  </si>
  <si>
    <t>文件资料采用邮寄的方式进行通知和报送。邮寄各类文件、残疾人用具、上报材料及办公电话费等。</t>
  </si>
  <si>
    <t>邮寄各类文件、残疾人用具、上报材料及办公电话费等。每月电话费1300元*12个月=1.56万元，邮寄费每季度平均2400元，2400*4个季度=0.96万元，共计2.5万元</t>
  </si>
  <si>
    <r>
      <rPr>
        <sz val="11"/>
        <color indexed="8"/>
        <rFont val="宋体"/>
        <charset val="134"/>
      </rPr>
      <t>预算2</t>
    </r>
    <r>
      <rPr>
        <sz val="11"/>
        <color indexed="8"/>
        <rFont val="宋体"/>
        <charset val="134"/>
      </rPr>
      <t>.9</t>
    </r>
    <r>
      <rPr>
        <sz val="11"/>
        <color indexed="8"/>
        <rFont val="宋体"/>
        <charset val="134"/>
      </rPr>
      <t>万元</t>
    </r>
  </si>
  <si>
    <t>维修费</t>
  </si>
  <si>
    <t>中央空调、给排水设备、消防设备、办公室水、电线路残疾人就业网络、微机、打印机、复印机、触摸屏、烧水器、空调、灯具、传真机等办公设备维护和修理及保养，房屋墙壁裂缝、粉刷、窗户漏雨、门窗刷漆等维修保养。</t>
  </si>
  <si>
    <t>用于中央空调、给排水设备、消防设备、水、电线路等费用30万元，用于残疾人就业网络、微机、打印机、复印机、触摸屏、烧水器、空调、灯具、传真机等办公设备维护和修理、更换及保养20万元，房屋墙壁裂缝、粉刷、窗户漏雨、门窗刷漆等维修保养9万元，共59万元</t>
  </si>
  <si>
    <t>维修效果</t>
  </si>
  <si>
    <t>维修更换等使用环保、质量达标的产品</t>
  </si>
  <si>
    <r>
      <rPr>
        <sz val="11"/>
        <color indexed="8"/>
        <rFont val="宋体"/>
        <charset val="134"/>
      </rPr>
      <t>预算5</t>
    </r>
    <r>
      <rPr>
        <sz val="11"/>
        <color indexed="8"/>
        <rFont val="宋体"/>
        <charset val="134"/>
      </rPr>
      <t>9</t>
    </r>
    <r>
      <rPr>
        <sz val="11"/>
        <color indexed="8"/>
        <rFont val="宋体"/>
        <charset val="134"/>
      </rPr>
      <t>万元</t>
    </r>
  </si>
  <si>
    <r>
      <rPr>
        <sz val="11"/>
        <color indexed="8"/>
        <rFont val="宋体"/>
        <charset val="134"/>
      </rPr>
      <t>中残联、省残联等上级业务主管部门来洛考察、检查指导残疾人就业工作等。全年接待100人次，每人100元，陪同人员</t>
    </r>
    <r>
      <rPr>
        <sz val="11"/>
        <color indexed="8"/>
        <rFont val="宋体"/>
        <charset val="134"/>
      </rPr>
      <t>28人次，</t>
    </r>
    <r>
      <rPr>
        <sz val="11"/>
        <color indexed="8"/>
        <rFont val="宋体"/>
        <charset val="134"/>
      </rPr>
      <t>共计1</t>
    </r>
    <r>
      <rPr>
        <sz val="11"/>
        <color indexed="8"/>
        <rFont val="宋体"/>
        <charset val="134"/>
      </rPr>
      <t>.28</t>
    </r>
    <r>
      <rPr>
        <sz val="11"/>
        <color indexed="8"/>
        <rFont val="宋体"/>
        <charset val="134"/>
      </rPr>
      <t>万元</t>
    </r>
  </si>
  <si>
    <t>中残联、省残联等上级业务主管部门来洛考察、检查指导残疾人就业工作等。按照公务接待标准，保质保量做好接待工作。</t>
  </si>
  <si>
    <t>接待人次和费用明细</t>
  </si>
  <si>
    <t>全年接待100人次，每人100元，陪同人员28人次，共计1.28万元</t>
  </si>
  <si>
    <t>接待效果</t>
  </si>
  <si>
    <t>本着节约的原则，挑选卫生合格平价的饭店</t>
  </si>
  <si>
    <r>
      <rPr>
        <sz val="11"/>
        <color indexed="8"/>
        <rFont val="宋体"/>
        <charset val="134"/>
      </rPr>
      <t>预算1</t>
    </r>
    <r>
      <rPr>
        <sz val="11"/>
        <color indexed="8"/>
        <rFont val="宋体"/>
        <charset val="134"/>
      </rPr>
      <t>.28</t>
    </r>
    <r>
      <rPr>
        <sz val="11"/>
        <color indexed="8"/>
        <rFont val="宋体"/>
        <charset val="134"/>
      </rPr>
      <t>万元</t>
    </r>
  </si>
  <si>
    <t>对环境的影响</t>
  </si>
  <si>
    <t>节约，杜绝浪费</t>
  </si>
  <si>
    <t>接待对象满意度</t>
  </si>
  <si>
    <t>接待对象满意度≧90%</t>
  </si>
  <si>
    <t>开展全年工作布置会，安排好全年工作，根据省残联相关精神，制定计划、下达任务、明确目标，分清责任，做好残疾人工作，服务好残疾人</t>
  </si>
  <si>
    <t>就业服务所长会议、全市按比例安排残疾人就业工作动员工作部署会、年中残疾人就业工作检查落实会、年终残疾人就业工作总结会、残疾人就业工作研讨会等。</t>
  </si>
  <si>
    <t>参会人数</t>
  </si>
  <si>
    <t>就业服务所长会议25人、全市按比例安排残疾人就业工作动员工作部署会38人、年中残疾人就业工作检查落实会38人、年终残疾人就业工作总结会38人、残疾人就业工作研讨会38人等。</t>
  </si>
  <si>
    <t>会议效果</t>
  </si>
  <si>
    <t>任务下达、目标明确</t>
  </si>
  <si>
    <r>
      <rPr>
        <sz val="11"/>
        <color indexed="8"/>
        <rFont val="宋体"/>
        <charset val="134"/>
      </rPr>
      <t>预算4</t>
    </r>
    <r>
      <rPr>
        <sz val="11"/>
        <color indexed="8"/>
        <rFont val="宋体"/>
        <charset val="134"/>
      </rPr>
      <t>.15</t>
    </r>
    <r>
      <rPr>
        <sz val="11"/>
        <color indexed="8"/>
        <rFont val="宋体"/>
        <charset val="134"/>
      </rPr>
      <t>万元</t>
    </r>
  </si>
  <si>
    <t>开展工作有目标、有责任，可持续进行</t>
  </si>
  <si>
    <t>参会职工满意度</t>
  </si>
  <si>
    <t>参会职工满意≧90%</t>
  </si>
  <si>
    <t>到中残联、省残联开会领取文件，下县（市）检查、督促、指导县（市）区残疾人就业工作，下全市部分用工企业检查残疾人工作状况、维护残疾人合法权益以及到外地市学习交流等。根据工作实际需要和安排以及今年支出情况。</t>
  </si>
  <si>
    <t>到中残联、省残联开会，下县（市）检查、督促、指导县（市）区残疾人就业工作，下全市部分用工企业检查残疾人工作状况、维护残疾人合法权益以及到外地市学习交流等。根据工作实际需要和安排以及今年支出情况。</t>
  </si>
  <si>
    <t>到省残联参加各类会议1.5万元，到外地市交流学习2.5万元，全年下县区督导检查工作3万元，其他1万元</t>
  </si>
  <si>
    <t>预算8万元</t>
  </si>
  <si>
    <t>职工满意度≧90%</t>
  </si>
  <si>
    <t>公务用车运行维护费</t>
  </si>
  <si>
    <t>主要用于保险费、养路费、过路费、过桥费、燃油费、维修保养费等。</t>
  </si>
  <si>
    <t>预算4.1万元，燃油1.2万元；维修0.9万元；过路过桥和保险等1以及公车租赁1万元</t>
  </si>
  <si>
    <t>车辆使用效果</t>
  </si>
  <si>
    <t>保证车辆安全上路行驶</t>
  </si>
  <si>
    <r>
      <rPr>
        <sz val="11"/>
        <color indexed="8"/>
        <rFont val="宋体"/>
        <charset val="134"/>
      </rPr>
      <t>预算4</t>
    </r>
    <r>
      <rPr>
        <sz val="11"/>
        <color indexed="8"/>
        <rFont val="宋体"/>
        <charset val="134"/>
      </rPr>
      <t>.1</t>
    </r>
    <r>
      <rPr>
        <sz val="11"/>
        <color indexed="8"/>
        <rFont val="宋体"/>
        <charset val="134"/>
      </rPr>
      <t>万元</t>
    </r>
  </si>
  <si>
    <t>尽量减少车辆使用</t>
  </si>
  <si>
    <t>职工满意≧90%</t>
  </si>
  <si>
    <t>单位名称:洛阳市残疾人维权中心</t>
  </si>
  <si>
    <t>法律宣传</t>
  </si>
  <si>
    <t>洛阳市残疾人维权中心</t>
  </si>
  <si>
    <t>武善成</t>
  </si>
  <si>
    <t>开展普法宣传工作，提高残疾人法律意识，全国助残日和全国法制宣传日印制法律宣传册费用。</t>
  </si>
  <si>
    <t>印制600本</t>
  </si>
  <si>
    <t>600</t>
  </si>
  <si>
    <t>质量符合标准</t>
  </si>
  <si>
    <t>按质完成</t>
  </si>
  <si>
    <t>社会宣传力度大</t>
  </si>
  <si>
    <t>无污染环境</t>
  </si>
  <si>
    <t>残疾人信访经费</t>
  </si>
  <si>
    <t>残疾人12385维权热线，给予来访残疾人生活困难、交通、生病等临时救助，特困人员一次性救助300、500、1000元不等</t>
  </si>
  <si>
    <t>与往年预算项目一致</t>
  </si>
  <si>
    <t>残疾人每人50-1000元不等</t>
  </si>
  <si>
    <t>在中期目标内完成任务</t>
  </si>
  <si>
    <t>残疾人维权工作经费</t>
  </si>
  <si>
    <t>维护残疾人合法权益，受理、办理残疾人信访事项，河南省网上信访系统，中国残联信访系统设备运行、维护等、12385残疾人服务热线运行维护费</t>
  </si>
  <si>
    <t>在中期年度内维护残疾人合法权益，受理、办理残疾人信访事项，河南省网上信访系统，中国残联信访系统设备运行、维护等、12386残疾人服务热线运行维护费</t>
  </si>
  <si>
    <t>按任务数量完成</t>
  </si>
  <si>
    <t>在本年度内完成任务</t>
  </si>
  <si>
    <t>残疾人五大工作委员会经费</t>
  </si>
  <si>
    <t>盲人工作委员会等五大残疾人工作委员会，在每年10格残疾人节日中，开展文体活动，丰富残疾人文化生活</t>
  </si>
  <si>
    <t>为盲人工作委员会、聋人工作委员会、肢残人工作委员会、智力残疾人及其亲友工作委员会、精神残疾人及其亲友工作委员会五大残疾人工作委员会，在残疾人节日期间开展文体活动，丰富残疾人物质、精神文化生活。</t>
  </si>
  <si>
    <t>根据实际开展活动资金使用情况，完成中期目标</t>
  </si>
  <si>
    <t>在年度内完成10个残疾人节日的活动</t>
  </si>
  <si>
    <t>社会影响力大</t>
  </si>
  <si>
    <t>用于召开全市残疾人维权工作会议，安排部署全市残疾人维权和工作委员会工作</t>
  </si>
  <si>
    <t>按照中残联、省残联要求加强残疾人维权工作，召开残疾人工作会议</t>
  </si>
  <si>
    <t>每年开一次会议</t>
  </si>
  <si>
    <t>符合会议标准</t>
  </si>
  <si>
    <t>电视台网络等宣传力度大</t>
  </si>
  <si>
    <t>发放全年驻村干部补贴和日常工作产生的差旅费</t>
  </si>
  <si>
    <t>《关于调整市直机关驻村干部驻村补助标准的通知》（洛财行2018年17号）</t>
  </si>
  <si>
    <t>发放中期驻村干部补贴和日常工作产生的差旅费</t>
  </si>
  <si>
    <t>保证全年差旅费发放</t>
  </si>
  <si>
    <t>根据文件精神，按照标准发放</t>
  </si>
  <si>
    <t>推动残疾人事业发展</t>
  </si>
</sst>
</file>

<file path=xl/styles.xml><?xml version="1.0" encoding="utf-8"?>
<styleSheet xmlns="http://schemas.openxmlformats.org/spreadsheetml/2006/main">
  <numFmts count="1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Red]\(#,##0\)"/>
    <numFmt numFmtId="177" formatCode="#,##0.0000"/>
    <numFmt numFmtId="178" formatCode="#,##0.0_);[Red]\(#,##0.0\)"/>
    <numFmt numFmtId="179" formatCode="00"/>
    <numFmt numFmtId="180" formatCode="0000"/>
    <numFmt numFmtId="181" formatCode="#,##0.00_);[Red]\(#,##0.00\)"/>
    <numFmt numFmtId="182" formatCode="#,##0.00_ "/>
    <numFmt numFmtId="183" formatCode="#,##0.0_ "/>
    <numFmt numFmtId="184" formatCode="* #,##0.00;* \-#,##0.00;* &quot;&quot;??;@"/>
    <numFmt numFmtId="185" formatCode="#,##0.0"/>
    <numFmt numFmtId="186" formatCode="0.0_);[Red]\(0.0\)"/>
  </numFmts>
  <fonts count="34">
    <font>
      <sz val="12"/>
      <name val="宋体"/>
      <charset val="134"/>
    </font>
    <font>
      <sz val="22"/>
      <color indexed="8"/>
      <name val="方正小标宋简体"/>
      <charset val="134"/>
    </font>
    <font>
      <sz val="10"/>
      <color indexed="8"/>
      <name val="宋体"/>
      <charset val="134"/>
    </font>
    <font>
      <sz val="11"/>
      <color indexed="8"/>
      <name val="宋体"/>
      <charset val="134"/>
    </font>
    <font>
      <sz val="9"/>
      <color indexed="8"/>
      <name val="宋体"/>
      <charset val="134"/>
    </font>
    <font>
      <sz val="8"/>
      <color indexed="8"/>
      <name val="宋体"/>
      <charset val="134"/>
    </font>
    <font>
      <sz val="11"/>
      <color theme="1"/>
      <name val="宋体"/>
      <charset val="134"/>
      <scheme val="minor"/>
    </font>
    <font>
      <sz val="11"/>
      <color rgb="FF000000"/>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b/>
      <sz val="11"/>
      <color indexed="63"/>
      <name val="宋体"/>
      <charset val="134"/>
    </font>
    <font>
      <sz val="11"/>
      <color indexed="9"/>
      <name val="宋体"/>
      <charset val="134"/>
    </font>
    <font>
      <b/>
      <sz val="15"/>
      <color indexed="56"/>
      <name val="宋体"/>
      <charset val="134"/>
    </font>
    <font>
      <sz val="11"/>
      <color indexed="10"/>
      <name val="宋体"/>
      <charset val="134"/>
    </font>
    <font>
      <b/>
      <sz val="11"/>
      <color indexed="9"/>
      <name val="宋体"/>
      <charset val="134"/>
    </font>
    <font>
      <b/>
      <sz val="13"/>
      <color indexed="56"/>
      <name val="宋体"/>
      <charset val="134"/>
    </font>
    <font>
      <sz val="11"/>
      <color indexed="17"/>
      <name val="宋体"/>
      <charset val="134"/>
    </font>
    <font>
      <sz val="11"/>
      <color indexed="60"/>
      <name val="宋体"/>
      <charset val="134"/>
    </font>
    <font>
      <sz val="11"/>
      <color indexed="62"/>
      <name val="宋体"/>
      <charset val="134"/>
    </font>
    <font>
      <b/>
      <sz val="11"/>
      <color indexed="52"/>
      <name val="宋体"/>
      <charset val="134"/>
    </font>
    <font>
      <b/>
      <sz val="11"/>
      <color indexed="8"/>
      <name val="宋体"/>
      <charset val="134"/>
    </font>
    <font>
      <b/>
      <sz val="11"/>
      <color indexed="56"/>
      <name val="宋体"/>
      <charset val="134"/>
    </font>
    <font>
      <b/>
      <sz val="18"/>
      <color indexed="56"/>
      <name val="宋体"/>
      <charset val="134"/>
    </font>
    <font>
      <u/>
      <sz val="12"/>
      <color indexed="12"/>
      <name val="宋体"/>
      <charset val="134"/>
    </font>
    <font>
      <i/>
      <sz val="11"/>
      <color indexed="23"/>
      <name val="宋体"/>
      <charset val="134"/>
    </font>
    <font>
      <u/>
      <sz val="12"/>
      <color indexed="36"/>
      <name val="宋体"/>
      <charset val="134"/>
    </font>
    <font>
      <sz val="11"/>
      <color indexed="20"/>
      <name val="宋体"/>
      <charset val="134"/>
    </font>
    <font>
      <sz val="11"/>
      <color indexed="52"/>
      <name val="宋体"/>
      <charset val="134"/>
    </font>
    <font>
      <sz val="11"/>
      <color rgb="FF000000"/>
      <name val="SimSun"/>
      <charset val="134"/>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26"/>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52"/>
        <bgColor indexed="64"/>
      </patternFill>
    </fill>
    <fill>
      <patternFill patternType="solid">
        <fgColor indexed="11"/>
        <bgColor indexed="64"/>
      </patternFill>
    </fill>
    <fill>
      <patternFill patternType="solid">
        <fgColor indexed="43"/>
        <bgColor indexed="64"/>
      </patternFill>
    </fill>
    <fill>
      <patternFill patternType="solid">
        <fgColor indexed="30"/>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s>
  <borders count="6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auto="1"/>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indexed="8"/>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auto="1"/>
      </top>
      <bottom/>
      <diagonal/>
    </border>
    <border>
      <left style="thin">
        <color indexed="8"/>
      </left>
      <right style="thin">
        <color indexed="8"/>
      </right>
      <top/>
      <bottom style="thin">
        <color indexed="8"/>
      </bottom>
      <diagonal/>
    </border>
    <border>
      <left/>
      <right/>
      <top style="thin">
        <color auto="1"/>
      </top>
      <bottom/>
      <diagonal/>
    </border>
    <border>
      <left style="thin">
        <color indexed="8"/>
      </left>
      <right style="thin">
        <color indexed="8"/>
      </right>
      <top/>
      <bottom/>
      <diagonal/>
    </border>
    <border>
      <left/>
      <right style="thin">
        <color auto="1"/>
      </right>
      <top style="thin">
        <color indexed="8"/>
      </top>
      <bottom style="thin">
        <color indexed="8"/>
      </bottom>
      <diagonal/>
    </border>
    <border>
      <left style="thin">
        <color indexed="8"/>
      </left>
      <right/>
      <top style="thin">
        <color indexed="8"/>
      </top>
      <bottom style="thin">
        <color auto="1"/>
      </bottom>
      <diagonal/>
    </border>
    <border>
      <left/>
      <right style="thin">
        <color auto="1"/>
      </right>
      <top style="thin">
        <color indexed="8"/>
      </top>
      <bottom style="thin">
        <color auto="1"/>
      </bottom>
      <diagonal/>
    </border>
    <border>
      <left style="thin">
        <color indexed="0"/>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right/>
      <top/>
      <bottom style="double">
        <color indexed="52"/>
      </bottom>
      <diagonal/>
    </border>
  </borders>
  <cellStyleXfs count="15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6" fillId="10" borderId="0" applyNumberFormat="0" applyBorder="0" applyAlignment="0" applyProtection="0">
      <alignment vertical="center"/>
    </xf>
    <xf numFmtId="0" fontId="23" fillId="15" borderId="56" applyNumberFormat="0" applyAlignment="0" applyProtection="0">
      <alignment vertical="center"/>
    </xf>
    <xf numFmtId="0" fontId="16" fillId="6" borderId="0" applyNumberFormat="0" applyBorder="0" applyAlignment="0" applyProtection="0">
      <alignment vertical="center"/>
    </xf>
    <xf numFmtId="0" fontId="3" fillId="14" borderId="0" applyNumberFormat="0" applyBorder="0" applyAlignment="0" applyProtection="0">
      <alignment vertical="center"/>
    </xf>
    <xf numFmtId="0" fontId="3" fillId="12" borderId="0" applyNumberFormat="0" applyBorder="0" applyAlignment="0" applyProtection="0">
      <alignment vertical="center"/>
    </xf>
    <xf numFmtId="41" fontId="0" fillId="0" borderId="0" applyFont="0" applyFill="0" applyBorder="0" applyAlignment="0" applyProtection="0">
      <alignment vertical="center"/>
    </xf>
    <xf numFmtId="0" fontId="3" fillId="17" borderId="0" applyNumberFormat="0" applyBorder="0" applyAlignment="0" applyProtection="0">
      <alignment vertical="center"/>
    </xf>
    <xf numFmtId="0" fontId="31" fillId="12"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8"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0" fillId="0" borderId="0" applyNumberFormat="0" applyFill="0" applyBorder="0" applyAlignment="0" applyProtection="0">
      <alignment vertical="top"/>
      <protection locked="0"/>
    </xf>
    <xf numFmtId="0" fontId="11" fillId="8" borderId="53" applyNumberFormat="0" applyFont="0" applyAlignment="0" applyProtection="0">
      <alignment vertical="center"/>
    </xf>
    <xf numFmtId="0" fontId="16" fillId="10"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7" borderId="0" applyNumberFormat="0" applyBorder="0" applyAlignment="0" applyProtection="0">
      <alignment vertical="center"/>
    </xf>
    <xf numFmtId="0" fontId="3" fillId="21" borderId="0" applyNumberFormat="0" applyBorder="0" applyAlignment="0" applyProtection="0">
      <alignment vertical="center"/>
    </xf>
    <xf numFmtId="0" fontId="29" fillId="0" borderId="0" applyNumberFormat="0" applyFill="0" applyBorder="0" applyAlignment="0" applyProtection="0">
      <alignment vertical="center"/>
    </xf>
    <xf numFmtId="0" fontId="17" fillId="0" borderId="52" applyNumberFormat="0" applyFill="0" applyAlignment="0" applyProtection="0">
      <alignment vertical="center"/>
    </xf>
    <xf numFmtId="0" fontId="16" fillId="6" borderId="0" applyNumberFormat="0" applyBorder="0" applyAlignment="0" applyProtection="0">
      <alignment vertical="center"/>
    </xf>
    <xf numFmtId="0" fontId="20" fillId="0" borderId="55" applyNumberFormat="0" applyFill="0" applyAlignment="0" applyProtection="0">
      <alignment vertical="center"/>
    </xf>
    <xf numFmtId="0" fontId="16" fillId="19" borderId="0" applyNumberFormat="0" applyBorder="0" applyAlignment="0" applyProtection="0">
      <alignment vertical="center"/>
    </xf>
    <xf numFmtId="0" fontId="26" fillId="0" borderId="58" applyNumberFormat="0" applyFill="0" applyAlignment="0" applyProtection="0">
      <alignment vertical="center"/>
    </xf>
    <xf numFmtId="0" fontId="16" fillId="6" borderId="0" applyNumberFormat="0" applyBorder="0" applyAlignment="0" applyProtection="0">
      <alignment vertical="center"/>
    </xf>
    <xf numFmtId="0" fontId="15" fillId="3" borderId="51" applyNumberFormat="0" applyAlignment="0" applyProtection="0">
      <alignment vertical="center"/>
    </xf>
    <xf numFmtId="0" fontId="24" fillId="3" borderId="56" applyNumberFormat="0" applyAlignment="0" applyProtection="0">
      <alignment vertical="center"/>
    </xf>
    <xf numFmtId="0" fontId="19" fillId="9" borderId="54" applyNumberFormat="0" applyAlignment="0" applyProtection="0">
      <alignment vertical="center"/>
    </xf>
    <xf numFmtId="0" fontId="3" fillId="20" borderId="0" applyNumberFormat="0" applyBorder="0" applyAlignment="0" applyProtection="0">
      <alignment vertical="center"/>
    </xf>
    <xf numFmtId="0" fontId="32" fillId="0" borderId="59" applyNumberFormat="0" applyFill="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16" fillId="4" borderId="0" applyNumberFormat="0" applyBorder="0" applyAlignment="0" applyProtection="0">
      <alignment vertical="center"/>
    </xf>
    <xf numFmtId="0" fontId="25" fillId="0" borderId="57" applyNumberFormat="0" applyFill="0" applyAlignment="0" applyProtection="0">
      <alignment vertical="center"/>
    </xf>
    <xf numFmtId="0" fontId="21" fillId="14" borderId="0" applyNumberFormat="0" applyBorder="0" applyAlignment="0" applyProtection="0">
      <alignment vertical="center"/>
    </xf>
    <xf numFmtId="0" fontId="22" fillId="18" borderId="0" applyNumberFormat="0" applyBorder="0" applyAlignment="0" applyProtection="0">
      <alignment vertical="center"/>
    </xf>
    <xf numFmtId="0" fontId="16" fillId="5" borderId="0" applyNumberFormat="0" applyBorder="0" applyAlignment="0" applyProtection="0">
      <alignment vertical="center"/>
    </xf>
    <xf numFmtId="0" fontId="3" fillId="21" borderId="0" applyNumberFormat="0" applyBorder="0" applyAlignment="0" applyProtection="0">
      <alignment vertical="center"/>
    </xf>
    <xf numFmtId="0" fontId="16" fillId="7" borderId="0" applyNumberFormat="0" applyBorder="0" applyAlignment="0" applyProtection="0">
      <alignment vertical="center"/>
    </xf>
    <xf numFmtId="0" fontId="3" fillId="12" borderId="0" applyNumberFormat="0" applyBorder="0" applyAlignment="0" applyProtection="0">
      <alignment vertical="center"/>
    </xf>
    <xf numFmtId="0" fontId="3" fillId="2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0"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3" fillId="13" borderId="0" applyNumberFormat="0" applyBorder="0" applyAlignment="0" applyProtection="0">
      <alignment vertical="center"/>
    </xf>
    <xf numFmtId="0" fontId="11" fillId="0" borderId="0">
      <alignment vertical="center"/>
    </xf>
    <xf numFmtId="0" fontId="3" fillId="13" borderId="0" applyNumberFormat="0" applyBorder="0" applyAlignment="0" applyProtection="0">
      <alignment vertical="center"/>
    </xf>
    <xf numFmtId="0" fontId="3" fillId="20" borderId="0" applyNumberFormat="0" applyBorder="0" applyAlignment="0" applyProtection="0">
      <alignment vertical="center"/>
    </xf>
    <xf numFmtId="0" fontId="16" fillId="5"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1" fillId="0" borderId="0"/>
    <xf numFmtId="0" fontId="16" fillId="23" borderId="0" applyNumberFormat="0" applyBorder="0" applyAlignment="0" applyProtection="0">
      <alignment vertical="center"/>
    </xf>
    <xf numFmtId="0" fontId="3" fillId="14" borderId="0" applyNumberFormat="0" applyBorder="0" applyAlignment="0" applyProtection="0">
      <alignment vertical="center"/>
    </xf>
    <xf numFmtId="0" fontId="16" fillId="5" borderId="0" applyNumberFormat="0" applyBorder="0" applyAlignment="0" applyProtection="0">
      <alignment vertical="center"/>
    </xf>
    <xf numFmtId="0" fontId="3" fillId="24" borderId="0" applyNumberFormat="0" applyBorder="0" applyAlignment="0" applyProtection="0">
      <alignment vertical="center"/>
    </xf>
    <xf numFmtId="0" fontId="16" fillId="16"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3" fillId="14" borderId="0" applyNumberFormat="0" applyBorder="0" applyAlignment="0" applyProtection="0">
      <alignment vertical="center"/>
    </xf>
    <xf numFmtId="0" fontId="3" fillId="13" borderId="0" applyNumberFormat="0" applyBorder="0" applyAlignment="0" applyProtection="0">
      <alignment vertical="center"/>
    </xf>
    <xf numFmtId="0" fontId="3" fillId="15" borderId="0" applyNumberFormat="0" applyBorder="0" applyAlignment="0" applyProtection="0">
      <alignment vertical="center"/>
    </xf>
    <xf numFmtId="0" fontId="16" fillId="4" borderId="0" applyNumberFormat="0" applyBorder="0" applyAlignment="0" applyProtection="0">
      <alignment vertical="center"/>
    </xf>
    <xf numFmtId="0" fontId="3" fillId="13" borderId="0" applyNumberFormat="0" applyBorder="0" applyAlignment="0" applyProtection="0">
      <alignment vertical="center"/>
    </xf>
    <xf numFmtId="0" fontId="3" fillId="21" borderId="0" applyNumberFormat="0" applyBorder="0" applyAlignment="0" applyProtection="0">
      <alignment vertical="center"/>
    </xf>
    <xf numFmtId="0" fontId="16" fillId="7" borderId="0" applyNumberFormat="0" applyBorder="0" applyAlignment="0" applyProtection="0">
      <alignment vertical="center"/>
    </xf>
    <xf numFmtId="0" fontId="3" fillId="21" borderId="0" applyNumberFormat="0" applyBorder="0" applyAlignment="0" applyProtection="0">
      <alignment vertical="center"/>
    </xf>
    <xf numFmtId="0" fontId="16" fillId="7" borderId="0" applyNumberFormat="0" applyBorder="0" applyAlignment="0" applyProtection="0">
      <alignment vertical="center"/>
    </xf>
    <xf numFmtId="0" fontId="3" fillId="15" borderId="0" applyNumberFormat="0" applyBorder="0" applyAlignment="0" applyProtection="0">
      <alignment vertical="center"/>
    </xf>
    <xf numFmtId="0" fontId="16" fillId="4" borderId="0" applyNumberFormat="0" applyBorder="0" applyAlignment="0" applyProtection="0">
      <alignment vertical="center"/>
    </xf>
    <xf numFmtId="0" fontId="3" fillId="15" borderId="0" applyNumberFormat="0" applyBorder="0" applyAlignment="0" applyProtection="0">
      <alignment vertical="center"/>
    </xf>
    <xf numFmtId="0" fontId="16" fillId="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7" borderId="0" applyNumberFormat="0" applyBorder="0" applyAlignment="0" applyProtection="0">
      <alignment vertical="center"/>
    </xf>
    <xf numFmtId="0" fontId="21" fillId="14"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1"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0"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 fillId="0" borderId="0">
      <alignment vertical="center"/>
    </xf>
    <xf numFmtId="0" fontId="16" fillId="2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3" fillId="0" borderId="0">
      <alignment vertical="center"/>
    </xf>
    <xf numFmtId="0" fontId="11" fillId="0" borderId="0">
      <alignment vertical="center"/>
    </xf>
    <xf numFmtId="0" fontId="11" fillId="0" borderId="0">
      <alignment vertical="center"/>
    </xf>
  </cellStyleXfs>
  <cellXfs count="311">
    <xf numFmtId="0" fontId="0" fillId="0" borderId="0" xfId="0">
      <alignment vertical="center"/>
    </xf>
    <xf numFmtId="0" fontId="0"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0" xfId="0" applyFont="1" applyFill="1" applyAlignment="1">
      <alignment vertical="center"/>
    </xf>
    <xf numFmtId="0" fontId="7" fillId="0" borderId="2" xfId="0" applyFont="1" applyFill="1" applyBorder="1" applyAlignment="1">
      <alignment horizontal="center" vertical="center" wrapText="1"/>
    </xf>
    <xf numFmtId="0" fontId="0" fillId="0" borderId="0" xfId="0" applyFill="1">
      <alignment vertical="center"/>
    </xf>
    <xf numFmtId="0" fontId="8"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2" xfId="0" applyFont="1" applyFill="1" applyBorder="1" applyAlignment="1">
      <alignment horizontal="center" vertical="center"/>
    </xf>
    <xf numFmtId="0" fontId="0" fillId="0" borderId="0" xfId="0" applyNumberFormat="1" applyFill="1">
      <alignment vertical="center"/>
    </xf>
    <xf numFmtId="0" fontId="0" fillId="0" borderId="0" xfId="151" applyFill="1" applyAlignment="1">
      <alignment vertical="center"/>
    </xf>
    <xf numFmtId="0" fontId="10" fillId="0" borderId="0" xfId="151" applyFont="1" applyFill="1" applyAlignment="1">
      <alignment vertical="center"/>
    </xf>
    <xf numFmtId="0" fontId="0" fillId="0" borderId="0" xfId="151" applyFont="1" applyFill="1" applyAlignment="1">
      <alignment vertical="center"/>
    </xf>
    <xf numFmtId="0" fontId="8" fillId="0" borderId="0" xfId="151" applyFont="1" applyFill="1" applyBorder="1" applyAlignment="1">
      <alignment horizontal="center" vertical="center"/>
    </xf>
    <xf numFmtId="0" fontId="9" fillId="0" borderId="0" xfId="151" applyFont="1" applyFill="1" applyAlignment="1">
      <alignment vertical="center"/>
    </xf>
    <xf numFmtId="0" fontId="9" fillId="0" borderId="0" xfId="151" applyFont="1" applyFill="1" applyAlignment="1">
      <alignment horizontal="right" vertical="center"/>
    </xf>
    <xf numFmtId="0" fontId="10" fillId="0" borderId="2" xfId="151" applyFont="1" applyFill="1" applyBorder="1" applyAlignment="1">
      <alignment horizontal="center" vertical="center" wrapText="1"/>
    </xf>
    <xf numFmtId="0" fontId="10" fillId="0" borderId="2" xfId="149" applyFont="1" applyFill="1" applyBorder="1" applyAlignment="1">
      <alignment horizontal="center" vertical="center" wrapText="1"/>
    </xf>
    <xf numFmtId="0" fontId="0" fillId="0" borderId="2" xfId="149" applyFont="1" applyFill="1" applyBorder="1" applyAlignment="1">
      <alignment vertical="center" wrapText="1"/>
    </xf>
    <xf numFmtId="176" fontId="0" fillId="0" borderId="2" xfId="151" applyNumberFormat="1" applyFill="1" applyBorder="1" applyAlignment="1">
      <alignment horizontal="right" vertical="center" wrapText="1"/>
    </xf>
    <xf numFmtId="0" fontId="0" fillId="0" borderId="2" xfId="150" applyFont="1" applyFill="1" applyBorder="1" applyAlignment="1">
      <alignment vertical="center"/>
    </xf>
    <xf numFmtId="177" fontId="0" fillId="0" borderId="2" xfId="151" applyNumberFormat="1" applyFill="1" applyBorder="1" applyAlignment="1">
      <alignment horizontal="right" vertical="center" wrapText="1"/>
    </xf>
    <xf numFmtId="0" fontId="10" fillId="0" borderId="2" xfId="149" applyFont="1" applyFill="1" applyBorder="1" applyAlignment="1">
      <alignment horizontal="center" vertical="center"/>
    </xf>
    <xf numFmtId="176" fontId="10" fillId="0" borderId="2" xfId="151" applyNumberFormat="1" applyFont="1" applyFill="1" applyBorder="1" applyAlignment="1">
      <alignment horizontal="right" vertical="center" wrapText="1"/>
    </xf>
    <xf numFmtId="0" fontId="10" fillId="0" borderId="2" xfId="151" applyFont="1" applyFill="1" applyBorder="1" applyAlignment="1">
      <alignment horizontal="center" vertical="center"/>
    </xf>
    <xf numFmtId="0" fontId="0" fillId="0" borderId="2" xfId="149" applyFont="1" applyFill="1" applyBorder="1" applyAlignment="1">
      <alignment horizontal="left" vertical="center"/>
    </xf>
    <xf numFmtId="176" fontId="0" fillId="0" borderId="2" xfId="151" applyNumberFormat="1" applyFont="1" applyFill="1" applyBorder="1" applyAlignment="1">
      <alignment horizontal="right" vertical="center" wrapText="1"/>
    </xf>
    <xf numFmtId="0" fontId="0" fillId="0" borderId="2" xfId="151" applyFont="1" applyFill="1" applyBorder="1" applyAlignment="1">
      <alignment vertical="center"/>
    </xf>
    <xf numFmtId="0" fontId="0" fillId="0" borderId="2" xfId="151" applyFill="1" applyBorder="1" applyAlignment="1">
      <alignment vertical="center"/>
    </xf>
    <xf numFmtId="176" fontId="10" fillId="0" borderId="2" xfId="151" applyNumberFormat="1" applyFont="1" applyFill="1" applyBorder="1" applyAlignment="1">
      <alignment horizontal="center" vertical="center" wrapText="1"/>
    </xf>
    <xf numFmtId="176" fontId="0" fillId="0" borderId="0" xfId="151" applyNumberFormat="1" applyFill="1" applyAlignment="1">
      <alignment vertical="center"/>
    </xf>
    <xf numFmtId="0" fontId="11" fillId="0" borderId="0" xfId="154" applyFill="1">
      <alignment vertical="center"/>
    </xf>
    <xf numFmtId="0" fontId="9" fillId="0" borderId="0" xfId="154" applyFont="1" applyFill="1">
      <alignment vertical="center"/>
    </xf>
    <xf numFmtId="0" fontId="0" fillId="0" borderId="0" xfId="154" applyFont="1" applyFill="1">
      <alignment vertical="center"/>
    </xf>
    <xf numFmtId="0" fontId="8" fillId="0" borderId="0" xfId="53" applyNumberFormat="1" applyFont="1" applyFill="1" applyAlignment="1" applyProtection="1">
      <alignment horizontal="center" vertical="center"/>
    </xf>
    <xf numFmtId="49" fontId="9" fillId="0" borderId="1" xfId="153" applyNumberFormat="1" applyFont="1" applyFill="1" applyBorder="1" applyAlignment="1" applyProtection="1">
      <alignment vertical="center"/>
    </xf>
    <xf numFmtId="178" fontId="9" fillId="0" borderId="0" xfId="53" applyNumberFormat="1" applyFont="1" applyFill="1" applyAlignment="1" applyProtection="1">
      <alignment vertical="center"/>
    </xf>
    <xf numFmtId="178" fontId="9" fillId="0" borderId="1" xfId="53" applyNumberFormat="1" applyFont="1" applyFill="1" applyBorder="1" applyAlignment="1" applyProtection="1">
      <alignment vertical="center"/>
    </xf>
    <xf numFmtId="0" fontId="9" fillId="0" borderId="3" xfId="53" applyNumberFormat="1" applyFont="1" applyFill="1" applyBorder="1" applyAlignment="1" applyProtection="1">
      <alignment horizontal="center" vertical="center"/>
    </xf>
    <xf numFmtId="0" fontId="9" fillId="0" borderId="4" xfId="53" applyNumberFormat="1" applyFont="1" applyFill="1" applyBorder="1" applyAlignment="1" applyProtection="1">
      <alignment horizontal="center" vertical="center"/>
    </xf>
    <xf numFmtId="0" fontId="9" fillId="0" borderId="5" xfId="53" applyNumberFormat="1" applyFont="1" applyFill="1" applyBorder="1" applyAlignment="1" applyProtection="1">
      <alignment horizontal="center" vertical="center"/>
    </xf>
    <xf numFmtId="0" fontId="9" fillId="0" borderId="6" xfId="53" applyNumberFormat="1" applyFont="1" applyFill="1" applyBorder="1" applyAlignment="1" applyProtection="1">
      <alignment horizontal="center" vertical="center"/>
    </xf>
    <xf numFmtId="0" fontId="9" fillId="0" borderId="2" xfId="53" applyNumberFormat="1" applyFont="1" applyFill="1" applyBorder="1" applyAlignment="1" applyProtection="1">
      <alignment horizontal="center" vertical="center" wrapText="1"/>
    </xf>
    <xf numFmtId="0" fontId="9" fillId="0" borderId="2" xfId="53" applyNumberFormat="1" applyFont="1" applyFill="1" applyBorder="1" applyAlignment="1" applyProtection="1">
      <alignment horizontal="center" vertical="center"/>
    </xf>
    <xf numFmtId="179" fontId="9" fillId="0" borderId="2" xfId="53" applyNumberFormat="1" applyFont="1" applyFill="1" applyBorder="1" applyAlignment="1" applyProtection="1">
      <alignment horizontal="center" vertical="center"/>
    </xf>
    <xf numFmtId="180" fontId="9" fillId="0" borderId="2" xfId="53" applyNumberFormat="1" applyFont="1" applyFill="1" applyBorder="1" applyAlignment="1" applyProtection="1">
      <alignment horizontal="center" vertical="center"/>
    </xf>
    <xf numFmtId="0" fontId="9" fillId="0" borderId="7" xfId="53" applyNumberFormat="1" applyFont="1" applyFill="1" applyBorder="1" applyAlignment="1" applyProtection="1">
      <alignment horizontal="center" vertical="center"/>
    </xf>
    <xf numFmtId="0" fontId="9" fillId="0" borderId="2" xfId="53" applyFont="1" applyFill="1" applyBorder="1" applyAlignment="1">
      <alignment horizontal="center" vertical="center"/>
    </xf>
    <xf numFmtId="0" fontId="9" fillId="0" borderId="8" xfId="53" applyNumberFormat="1" applyFont="1" applyFill="1" applyBorder="1" applyAlignment="1" applyProtection="1">
      <alignment horizontal="center" vertical="center"/>
    </xf>
    <xf numFmtId="0" fontId="9" fillId="0" borderId="2" xfId="154" applyFont="1" applyFill="1" applyBorder="1" applyAlignment="1">
      <alignment horizontal="center" vertical="center"/>
    </xf>
    <xf numFmtId="49" fontId="9" fillId="0" borderId="2" xfId="154" applyNumberFormat="1" applyFont="1" applyFill="1" applyBorder="1" applyAlignment="1">
      <alignment horizontal="left" vertical="center"/>
    </xf>
    <xf numFmtId="49" fontId="9" fillId="0" borderId="2" xfId="53" applyNumberFormat="1" applyFont="1" applyFill="1" applyBorder="1" applyAlignment="1">
      <alignment horizontal="left" vertical="center"/>
    </xf>
    <xf numFmtId="49" fontId="9" fillId="0" borderId="2" xfId="53" applyNumberFormat="1" applyFont="1" applyFill="1" applyBorder="1" applyAlignment="1">
      <alignment horizontal="left" vertical="center" wrapText="1"/>
    </xf>
    <xf numFmtId="181" fontId="9" fillId="0" borderId="2" xfId="53" applyNumberFormat="1" applyFont="1" applyFill="1" applyBorder="1" applyAlignment="1">
      <alignment horizontal="right" vertical="center"/>
    </xf>
    <xf numFmtId="0" fontId="0" fillId="0" borderId="0" xfId="53" applyFont="1" applyFill="1" applyAlignment="1"/>
    <xf numFmtId="178" fontId="9" fillId="0" borderId="1" xfId="53" applyNumberFormat="1" applyFont="1" applyFill="1" applyBorder="1" applyAlignment="1" applyProtection="1">
      <alignment horizontal="right" vertical="center"/>
    </xf>
    <xf numFmtId="0" fontId="9" fillId="0" borderId="3" xfId="53" applyFont="1" applyFill="1" applyBorder="1" applyAlignment="1">
      <alignment horizontal="center" vertical="center"/>
    </xf>
    <xf numFmtId="0" fontId="9" fillId="0" borderId="4" xfId="53" applyFont="1" applyFill="1" applyBorder="1" applyAlignment="1">
      <alignment horizontal="center" vertical="center"/>
    </xf>
    <xf numFmtId="0" fontId="9" fillId="0" borderId="5" xfId="53" applyFont="1" applyFill="1" applyBorder="1" applyAlignment="1">
      <alignment horizontal="center" vertical="center"/>
    </xf>
    <xf numFmtId="0" fontId="12" fillId="0" borderId="0" xfId="113" applyFont="1" applyFill="1">
      <alignment vertical="center"/>
    </xf>
    <xf numFmtId="0" fontId="0" fillId="0" borderId="0" xfId="113" applyFill="1">
      <alignment vertical="center"/>
    </xf>
    <xf numFmtId="0" fontId="0" fillId="0" borderId="0" xfId="113" applyFont="1" applyFill="1">
      <alignment vertical="center"/>
    </xf>
    <xf numFmtId="0" fontId="8" fillId="0" borderId="0" xfId="113" applyFont="1" applyFill="1" applyAlignment="1">
      <alignment horizontal="center" vertical="center"/>
    </xf>
    <xf numFmtId="0" fontId="13" fillId="0" borderId="0" xfId="113" applyFont="1" applyFill="1" applyAlignment="1">
      <alignment vertical="center"/>
    </xf>
    <xf numFmtId="0" fontId="9" fillId="0" borderId="0" xfId="113" applyFont="1" applyFill="1" applyAlignment="1">
      <alignment horizontal="right" vertical="center"/>
    </xf>
    <xf numFmtId="0" fontId="10" fillId="0" borderId="2" xfId="113" applyFont="1" applyFill="1" applyBorder="1" applyAlignment="1">
      <alignment horizontal="center" vertical="center"/>
    </xf>
    <xf numFmtId="0" fontId="10" fillId="0" borderId="2" xfId="113" applyFont="1" applyFill="1" applyBorder="1" applyAlignment="1">
      <alignment horizontal="center" vertical="center" wrapText="1"/>
    </xf>
    <xf numFmtId="0" fontId="0" fillId="0" borderId="2" xfId="113" applyFont="1" applyFill="1" applyBorder="1" applyAlignment="1">
      <alignment horizontal="center" vertical="center"/>
    </xf>
    <xf numFmtId="182" fontId="0" fillId="0" borderId="2" xfId="113" applyNumberFormat="1" applyFont="1" applyFill="1" applyBorder="1" applyAlignment="1">
      <alignment horizontal="center" vertical="center"/>
    </xf>
    <xf numFmtId="0" fontId="0" fillId="0" borderId="2" xfId="113" applyFont="1" applyFill="1" applyBorder="1">
      <alignment vertical="center"/>
    </xf>
    <xf numFmtId="0" fontId="0" fillId="0" borderId="0" xfId="0" applyFill="1" applyAlignment="1">
      <alignment vertical="center" wrapText="1"/>
    </xf>
    <xf numFmtId="0" fontId="14" fillId="0" borderId="0" xfId="152" applyFont="1" applyFill="1" applyBorder="1" applyAlignment="1">
      <alignment horizontal="center" vertical="center"/>
    </xf>
    <xf numFmtId="0" fontId="3" fillId="0" borderId="0" xfId="152" applyFill="1">
      <alignment vertical="center"/>
    </xf>
    <xf numFmtId="0" fontId="1" fillId="0" borderId="0" xfId="152" applyFont="1" applyFill="1" applyBorder="1" applyAlignment="1">
      <alignment horizontal="center" vertical="center"/>
    </xf>
    <xf numFmtId="0" fontId="9" fillId="0" borderId="0" xfId="0" applyFont="1" applyFill="1" applyAlignment="1">
      <alignment horizontal="left" vertical="center"/>
    </xf>
    <xf numFmtId="0" fontId="2" fillId="0" borderId="9" xfId="152" applyFont="1" applyFill="1" applyBorder="1" applyAlignment="1">
      <alignment horizontal="center" vertical="center" wrapText="1"/>
    </xf>
    <xf numFmtId="0" fontId="2" fillId="0" borderId="10" xfId="152" applyFont="1" applyFill="1" applyBorder="1" applyAlignment="1">
      <alignment horizontal="center" vertical="center" wrapText="1"/>
    </xf>
    <xf numFmtId="0" fontId="2" fillId="0" borderId="11" xfId="152" applyFont="1" applyFill="1" applyBorder="1" applyAlignment="1">
      <alignment horizontal="center" vertical="center" wrapText="1"/>
    </xf>
    <xf numFmtId="0" fontId="2" fillId="0" borderId="12" xfId="152" applyFont="1" applyFill="1" applyBorder="1" applyAlignment="1">
      <alignment horizontal="center" vertical="center"/>
    </xf>
    <xf numFmtId="0" fontId="2" fillId="0" borderId="13" xfId="152" applyFont="1" applyFill="1" applyBorder="1" applyAlignment="1">
      <alignment horizontal="center" vertical="center"/>
    </xf>
    <xf numFmtId="0" fontId="2" fillId="0" borderId="14" xfId="152" applyFont="1" applyFill="1" applyBorder="1" applyAlignment="1">
      <alignment horizontal="center" vertical="center" wrapText="1"/>
    </xf>
    <xf numFmtId="0" fontId="2" fillId="0" borderId="0" xfId="152" applyFont="1" applyFill="1" applyBorder="1" applyAlignment="1">
      <alignment horizontal="center" vertical="center" wrapText="1"/>
    </xf>
    <xf numFmtId="0" fontId="2" fillId="0" borderId="15" xfId="152" applyFont="1" applyFill="1" applyBorder="1" applyAlignment="1">
      <alignment horizontal="center" vertical="center" wrapText="1"/>
    </xf>
    <xf numFmtId="0" fontId="2" fillId="0" borderId="16" xfId="152" applyFont="1" applyFill="1" applyBorder="1" applyAlignment="1">
      <alignment horizontal="center" vertical="center" wrapText="1"/>
    </xf>
    <xf numFmtId="0" fontId="2" fillId="0" borderId="17" xfId="152" applyFont="1" applyFill="1" applyBorder="1" applyAlignment="1">
      <alignment horizontal="center" vertical="center" wrapText="1"/>
    </xf>
    <xf numFmtId="0" fontId="2" fillId="0" borderId="18" xfId="152" applyFont="1" applyFill="1" applyBorder="1" applyAlignment="1">
      <alignment horizontal="center" vertical="center" wrapText="1"/>
    </xf>
    <xf numFmtId="0" fontId="2" fillId="0" borderId="19" xfId="152" applyFont="1" applyFill="1" applyBorder="1" applyAlignment="1">
      <alignment horizontal="center" vertical="center" wrapText="1"/>
    </xf>
    <xf numFmtId="0" fontId="2" fillId="0" borderId="20" xfId="152" applyFont="1" applyFill="1" applyBorder="1" applyAlignment="1">
      <alignment horizontal="center" vertical="center" wrapText="1"/>
    </xf>
    <xf numFmtId="0" fontId="2" fillId="0" borderId="21" xfId="152" applyFont="1" applyFill="1" applyBorder="1" applyAlignment="1">
      <alignment horizontal="center" vertical="center" wrapText="1"/>
    </xf>
    <xf numFmtId="0" fontId="2" fillId="0" borderId="22" xfId="152" applyFont="1" applyFill="1" applyBorder="1" applyAlignment="1">
      <alignment horizontal="center" vertical="center" wrapText="1"/>
    </xf>
    <xf numFmtId="0" fontId="2" fillId="0" borderId="23" xfId="152" applyFont="1" applyFill="1" applyBorder="1" applyAlignment="1">
      <alignment horizontal="center" vertical="center" wrapText="1"/>
    </xf>
    <xf numFmtId="49" fontId="2" fillId="0" borderId="2" xfId="126" applyNumberFormat="1" applyFont="1" applyFill="1" applyBorder="1" applyAlignment="1">
      <alignment horizontal="center" vertical="center" wrapText="1"/>
    </xf>
    <xf numFmtId="0" fontId="2" fillId="0" borderId="2" xfId="126" applyNumberFormat="1" applyFont="1" applyFill="1" applyBorder="1" applyAlignment="1">
      <alignment horizontal="left" vertical="center" wrapText="1"/>
    </xf>
    <xf numFmtId="4" fontId="2" fillId="0" borderId="2" xfId="126" applyNumberFormat="1" applyFont="1" applyFill="1" applyBorder="1" applyAlignment="1">
      <alignment horizontal="right" vertical="center" wrapText="1"/>
    </xf>
    <xf numFmtId="49" fontId="2" fillId="0" borderId="2" xfId="126" applyNumberFormat="1" applyFont="1" applyFill="1" applyBorder="1" applyAlignment="1">
      <alignment horizontal="left" vertical="center" wrapText="1"/>
    </xf>
    <xf numFmtId="0" fontId="2" fillId="0" borderId="0" xfId="152" applyFont="1" applyFill="1" applyBorder="1" applyAlignment="1">
      <alignment horizontal="center" vertical="center"/>
    </xf>
    <xf numFmtId="0" fontId="2" fillId="0" borderId="24" xfId="152" applyFont="1" applyFill="1" applyBorder="1" applyAlignment="1">
      <alignment horizontal="center" vertical="center" wrapText="1"/>
    </xf>
    <xf numFmtId="0" fontId="2" fillId="0" borderId="23" xfId="152" applyFont="1" applyFill="1" applyBorder="1" applyAlignment="1">
      <alignment horizontal="center" vertical="center"/>
    </xf>
    <xf numFmtId="0" fontId="2" fillId="0" borderId="25" xfId="152" applyFont="1" applyFill="1" applyBorder="1" applyAlignment="1">
      <alignment horizontal="center" vertical="center"/>
    </xf>
    <xf numFmtId="0" fontId="2" fillId="0" borderId="26" xfId="152" applyFont="1" applyFill="1" applyBorder="1" applyAlignment="1">
      <alignment horizontal="center" vertical="center" wrapText="1"/>
    </xf>
    <xf numFmtId="0" fontId="2" fillId="0" borderId="27" xfId="152" applyFont="1" applyFill="1" applyBorder="1" applyAlignment="1">
      <alignment horizontal="center" vertical="center" wrapText="1"/>
    </xf>
    <xf numFmtId="0" fontId="2" fillId="0" borderId="28" xfId="152" applyFont="1" applyFill="1" applyBorder="1" applyAlignment="1">
      <alignment horizontal="center" vertical="center" wrapText="1"/>
    </xf>
    <xf numFmtId="0" fontId="11" fillId="0" borderId="0" xfId="135"/>
    <xf numFmtId="0" fontId="11" fillId="0" borderId="0" xfId="135" applyFill="1"/>
    <xf numFmtId="0" fontId="11" fillId="0" borderId="0" xfId="101"/>
    <xf numFmtId="179" fontId="9" fillId="0" borderId="0" xfId="135" applyNumberFormat="1" applyFont="1" applyFill="1" applyAlignment="1" applyProtection="1">
      <alignment horizontal="center" vertical="center"/>
    </xf>
    <xf numFmtId="180" fontId="9" fillId="0" borderId="0" xfId="135" applyNumberFormat="1" applyFont="1" applyFill="1" applyAlignment="1" applyProtection="1">
      <alignment horizontal="center" vertical="center"/>
    </xf>
    <xf numFmtId="0" fontId="9" fillId="0" borderId="0" xfId="135" applyNumberFormat="1" applyFont="1" applyFill="1" applyAlignment="1" applyProtection="1">
      <alignment horizontal="right" vertical="center"/>
    </xf>
    <xf numFmtId="0" fontId="9" fillId="0" borderId="0" xfId="135" applyNumberFormat="1" applyFont="1" applyFill="1" applyAlignment="1" applyProtection="1">
      <alignment horizontal="left" vertical="center" wrapText="1"/>
    </xf>
    <xf numFmtId="178" fontId="9" fillId="0" borderId="0" xfId="135" applyNumberFormat="1" applyFont="1" applyFill="1" applyAlignment="1" applyProtection="1">
      <alignment vertical="center"/>
    </xf>
    <xf numFmtId="0" fontId="13" fillId="0" borderId="0" xfId="135" applyNumberFormat="1" applyFont="1" applyFill="1" applyAlignment="1" applyProtection="1">
      <alignment horizontal="center" vertical="center"/>
    </xf>
    <xf numFmtId="0" fontId="9" fillId="0" borderId="0" xfId="0" applyFont="1" applyFill="1" applyAlignment="1">
      <alignment horizontal="left"/>
    </xf>
    <xf numFmtId="178" fontId="9" fillId="0" borderId="1" xfId="135" applyNumberFormat="1" applyFont="1" applyFill="1" applyBorder="1" applyAlignment="1" applyProtection="1">
      <alignment vertical="center"/>
    </xf>
    <xf numFmtId="0" fontId="9" fillId="0" borderId="2" xfId="135" applyNumberFormat="1" applyFont="1" applyFill="1" applyBorder="1" applyAlignment="1" applyProtection="1">
      <alignment horizontal="centerContinuous" vertical="center"/>
    </xf>
    <xf numFmtId="0" fontId="9" fillId="0" borderId="2" xfId="135" applyNumberFormat="1" applyFont="1" applyFill="1" applyBorder="1" applyAlignment="1" applyProtection="1">
      <alignment horizontal="center" vertical="center" wrapText="1"/>
    </xf>
    <xf numFmtId="0" fontId="9" fillId="0" borderId="4" xfId="135" applyNumberFormat="1" applyFont="1" applyFill="1" applyBorder="1" applyAlignment="1" applyProtection="1">
      <alignment horizontal="centerContinuous" vertical="center"/>
    </xf>
    <xf numFmtId="179" fontId="9" fillId="0" borderId="2" xfId="135" applyNumberFormat="1" applyFont="1" applyFill="1" applyBorder="1" applyAlignment="1" applyProtection="1">
      <alignment horizontal="center" vertical="center"/>
    </xf>
    <xf numFmtId="180" fontId="9" fillId="0" borderId="2" xfId="135" applyNumberFormat="1" applyFont="1" applyFill="1" applyBorder="1" applyAlignment="1" applyProtection="1">
      <alignment horizontal="center" vertical="center"/>
    </xf>
    <xf numFmtId="0" fontId="9" fillId="0" borderId="5" xfId="135" applyNumberFormat="1" applyFont="1" applyFill="1" applyBorder="1" applyAlignment="1" applyProtection="1">
      <alignment horizontal="center" vertical="center" wrapText="1"/>
    </xf>
    <xf numFmtId="179" fontId="9" fillId="0" borderId="6" xfId="135" applyNumberFormat="1" applyFont="1" applyFill="1" applyBorder="1" applyAlignment="1" applyProtection="1">
      <alignment horizontal="center" vertical="center"/>
    </xf>
    <xf numFmtId="180" fontId="9" fillId="0" borderId="6" xfId="135" applyNumberFormat="1" applyFont="1" applyFill="1" applyBorder="1" applyAlignment="1" applyProtection="1">
      <alignment horizontal="center" vertical="center"/>
    </xf>
    <xf numFmtId="0" fontId="9" fillId="0" borderId="7" xfId="135" applyNumberFormat="1" applyFont="1" applyFill="1" applyBorder="1" applyAlignment="1" applyProtection="1">
      <alignment horizontal="center" vertical="center"/>
    </xf>
    <xf numFmtId="0" fontId="9" fillId="0" borderId="7" xfId="135" applyNumberFormat="1" applyFont="1" applyFill="1" applyBorder="1" applyAlignment="1" applyProtection="1">
      <alignment horizontal="center" vertical="center" wrapText="1"/>
    </xf>
    <xf numFmtId="0" fontId="9" fillId="0" borderId="6" xfId="135" applyNumberFormat="1" applyFont="1" applyFill="1" applyBorder="1" applyAlignment="1" applyProtection="1">
      <alignment horizontal="center" vertical="center"/>
    </xf>
    <xf numFmtId="49" fontId="9" fillId="0" borderId="2" xfId="134" applyNumberFormat="1" applyFont="1" applyFill="1" applyBorder="1" applyAlignment="1" applyProtection="1">
      <alignment horizontal="center" vertical="center" wrapText="1"/>
    </xf>
    <xf numFmtId="49" fontId="9" fillId="0" borderId="2" xfId="134" applyNumberFormat="1" applyFont="1" applyFill="1" applyBorder="1" applyAlignment="1" applyProtection="1">
      <alignment horizontal="left" vertical="center" wrapText="1"/>
    </xf>
    <xf numFmtId="0" fontId="9" fillId="0" borderId="2" xfId="134" applyNumberFormat="1" applyFont="1" applyFill="1" applyBorder="1" applyAlignment="1" applyProtection="1">
      <alignment horizontal="left" vertical="center" wrapText="1"/>
    </xf>
    <xf numFmtId="182" fontId="9" fillId="0" borderId="2" xfId="135" applyNumberFormat="1" applyFont="1" applyFill="1" applyBorder="1" applyAlignment="1" applyProtection="1">
      <alignment horizontal="right" vertical="center" wrapText="1"/>
    </xf>
    <xf numFmtId="4" fontId="9" fillId="0" borderId="5" xfId="135" applyNumberFormat="1" applyFont="1" applyFill="1" applyBorder="1" applyAlignment="1" applyProtection="1">
      <alignment horizontal="right" vertical="center" wrapText="1"/>
    </xf>
    <xf numFmtId="4" fontId="9" fillId="0" borderId="3" xfId="135" applyNumberFormat="1" applyFont="1" applyFill="1" applyBorder="1" applyAlignment="1" applyProtection="1">
      <alignment horizontal="right" vertical="center" wrapText="1"/>
    </xf>
    <xf numFmtId="4" fontId="9" fillId="0" borderId="4" xfId="135" applyNumberFormat="1" applyFont="1" applyFill="1" applyBorder="1" applyAlignment="1" applyProtection="1">
      <alignment horizontal="right" vertical="center" wrapText="1"/>
    </xf>
    <xf numFmtId="183" fontId="9" fillId="0" borderId="0" xfId="135" applyNumberFormat="1" applyFont="1" applyFill="1" applyAlignment="1" applyProtection="1">
      <alignment vertical="center"/>
    </xf>
    <xf numFmtId="178" fontId="9" fillId="0" borderId="0" xfId="135" applyNumberFormat="1" applyFont="1" applyFill="1" applyAlignment="1" applyProtection="1">
      <alignment horizontal="right" vertical="center"/>
    </xf>
    <xf numFmtId="178" fontId="9" fillId="0" borderId="0" xfId="135" applyNumberFormat="1" applyFont="1" applyFill="1" applyAlignment="1" applyProtection="1">
      <alignment horizontal="right"/>
    </xf>
    <xf numFmtId="0" fontId="9" fillId="0" borderId="3" xfId="135" applyNumberFormat="1" applyFont="1" applyFill="1" applyBorder="1" applyAlignment="1" applyProtection="1">
      <alignment horizontal="centerContinuous" vertical="center"/>
    </xf>
    <xf numFmtId="0" fontId="9" fillId="0" borderId="5" xfId="135" applyNumberFormat="1" applyFont="1" applyFill="1" applyBorder="1" applyAlignment="1" applyProtection="1">
      <alignment horizontal="centerContinuous" vertical="center"/>
    </xf>
    <xf numFmtId="4" fontId="9" fillId="0" borderId="2" xfId="135" applyNumberFormat="1" applyFont="1" applyFill="1" applyBorder="1" applyAlignment="1" applyProtection="1">
      <alignment horizontal="right" vertical="center" wrapText="1"/>
    </xf>
    <xf numFmtId="0" fontId="0" fillId="2" borderId="0" xfId="133" applyFont="1" applyFill="1"/>
    <xf numFmtId="0" fontId="0" fillId="0" borderId="0" xfId="133" applyFont="1" applyFill="1"/>
    <xf numFmtId="0" fontId="11" fillId="2" borderId="0" xfId="133" applyFill="1" applyAlignment="1">
      <alignment wrapText="1"/>
    </xf>
    <xf numFmtId="0" fontId="11" fillId="2" borderId="0" xfId="133" applyFill="1"/>
    <xf numFmtId="184" fontId="12" fillId="2" borderId="0" xfId="133" applyNumberFormat="1" applyFont="1" applyFill="1" applyAlignment="1" applyProtection="1">
      <alignment vertical="center" wrapText="1"/>
    </xf>
    <xf numFmtId="184" fontId="12" fillId="2" borderId="0" xfId="133" applyNumberFormat="1" applyFont="1" applyFill="1" applyAlignment="1" applyProtection="1">
      <alignment horizontal="right" vertical="center"/>
    </xf>
    <xf numFmtId="178" fontId="12" fillId="2" borderId="0" xfId="133" applyNumberFormat="1" applyFont="1" applyFill="1" applyAlignment="1" applyProtection="1">
      <alignment horizontal="right" vertical="center"/>
    </xf>
    <xf numFmtId="178" fontId="12" fillId="2" borderId="0" xfId="133" applyNumberFormat="1" applyFont="1" applyFill="1" applyAlignment="1" applyProtection="1">
      <alignment vertical="center"/>
    </xf>
    <xf numFmtId="184" fontId="13" fillId="2" borderId="0" xfId="133" applyNumberFormat="1" applyFont="1" applyFill="1" applyAlignment="1" applyProtection="1">
      <alignment horizontal="center" vertical="center"/>
    </xf>
    <xf numFmtId="184" fontId="13" fillId="2" borderId="1" xfId="133" applyNumberFormat="1" applyFont="1" applyFill="1" applyBorder="1" applyAlignment="1" applyProtection="1">
      <alignment vertical="center" wrapText="1"/>
    </xf>
    <xf numFmtId="184" fontId="9" fillId="2" borderId="2" xfId="133" applyNumberFormat="1" applyFont="1" applyFill="1" applyBorder="1" applyAlignment="1" applyProtection="1">
      <alignment horizontal="center" vertical="center" wrapText="1"/>
    </xf>
    <xf numFmtId="184" fontId="9" fillId="2" borderId="2" xfId="133" applyNumberFormat="1" applyFont="1" applyFill="1" applyBorder="1" applyAlignment="1" applyProtection="1">
      <alignment horizontal="centerContinuous" vertical="center"/>
    </xf>
    <xf numFmtId="184" fontId="9" fillId="2" borderId="2" xfId="133" applyNumberFormat="1" applyFont="1" applyFill="1" applyBorder="1" applyAlignment="1" applyProtection="1">
      <alignment horizontal="center" vertical="center"/>
    </xf>
    <xf numFmtId="0" fontId="9" fillId="2" borderId="2" xfId="133" applyNumberFormat="1" applyFont="1" applyFill="1" applyBorder="1" applyAlignment="1" applyProtection="1">
      <alignment horizontal="center" vertical="center"/>
    </xf>
    <xf numFmtId="178" fontId="9" fillId="2" borderId="2" xfId="133" applyNumberFormat="1" applyFont="1" applyFill="1" applyBorder="1" applyAlignment="1" applyProtection="1">
      <alignment horizontal="centerContinuous" vertical="center"/>
    </xf>
    <xf numFmtId="178" fontId="9" fillId="2" borderId="2" xfId="133" applyNumberFormat="1" applyFont="1" applyFill="1" applyBorder="1" applyAlignment="1" applyProtection="1">
      <alignment horizontal="center" vertical="center"/>
    </xf>
    <xf numFmtId="178" fontId="9" fillId="2" borderId="2" xfId="133" applyNumberFormat="1" applyFont="1" applyFill="1" applyBorder="1" applyAlignment="1" applyProtection="1">
      <alignment horizontal="center" vertical="center" wrapText="1"/>
    </xf>
    <xf numFmtId="49" fontId="9" fillId="2" borderId="2" xfId="133" applyNumberFormat="1" applyFont="1" applyFill="1" applyBorder="1" applyAlignment="1">
      <alignment horizontal="center" vertical="center"/>
    </xf>
    <xf numFmtId="49" fontId="9" fillId="2" borderId="2" xfId="133" applyNumberFormat="1" applyFont="1" applyFill="1" applyBorder="1" applyAlignment="1">
      <alignment horizontal="center" vertical="center" wrapText="1"/>
    </xf>
    <xf numFmtId="0" fontId="9" fillId="0" borderId="2" xfId="133" applyFont="1" applyFill="1" applyBorder="1" applyAlignment="1">
      <alignment horizontal="center" vertical="center" wrapText="1"/>
    </xf>
    <xf numFmtId="0" fontId="9" fillId="0" borderId="2" xfId="132" applyFont="1" applyFill="1" applyBorder="1" applyAlignment="1">
      <alignment horizontal="left" vertical="center"/>
    </xf>
    <xf numFmtId="181" fontId="9" fillId="0" borderId="2" xfId="133" applyNumberFormat="1" applyFont="1" applyFill="1" applyBorder="1" applyAlignment="1" applyProtection="1">
      <alignment horizontal="right" vertical="center" wrapText="1"/>
    </xf>
    <xf numFmtId="0" fontId="9" fillId="0" borderId="2" xfId="119" applyFont="1" applyFill="1" applyBorder="1">
      <alignment vertical="center"/>
    </xf>
    <xf numFmtId="181" fontId="9" fillId="0" borderId="2" xfId="133" applyNumberFormat="1" applyFont="1" applyFill="1" applyBorder="1" applyAlignment="1">
      <alignment horizontal="right" vertical="center" wrapText="1"/>
    </xf>
    <xf numFmtId="0" fontId="9" fillId="0" borderId="2" xfId="132" applyFont="1" applyFill="1" applyBorder="1" applyAlignment="1">
      <alignment horizontal="left" vertical="center" wrapText="1"/>
    </xf>
    <xf numFmtId="0" fontId="9" fillId="0" borderId="2" xfId="133" applyFont="1" applyFill="1" applyBorder="1" applyAlignment="1">
      <alignment horizontal="left" vertical="center" wrapText="1"/>
    </xf>
    <xf numFmtId="181" fontId="9" fillId="0" borderId="2" xfId="0" applyNumberFormat="1" applyFont="1" applyFill="1" applyBorder="1">
      <alignment vertical="center"/>
    </xf>
    <xf numFmtId="185" fontId="9" fillId="0" borderId="2" xfId="133" applyNumberFormat="1" applyFont="1" applyFill="1" applyBorder="1"/>
    <xf numFmtId="0" fontId="9" fillId="0" borderId="2" xfId="0" applyFont="1" applyFill="1" applyBorder="1" applyAlignment="1">
      <alignment vertical="center" wrapText="1"/>
    </xf>
    <xf numFmtId="0" fontId="9" fillId="0" borderId="2" xfId="0" applyFont="1" applyFill="1" applyBorder="1">
      <alignment vertical="center"/>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horizontal="center" vertical="center" wrapText="1"/>
    </xf>
    <xf numFmtId="181" fontId="9" fillId="0" borderId="2" xfId="133" applyNumberFormat="1" applyFont="1" applyFill="1" applyBorder="1" applyAlignment="1">
      <alignment horizontal="right" vertical="center"/>
    </xf>
    <xf numFmtId="185" fontId="9" fillId="0" borderId="2" xfId="133" applyNumberFormat="1" applyFont="1" applyFill="1" applyBorder="1" applyAlignment="1">
      <alignment horizontal="right" vertical="center" wrapText="1"/>
    </xf>
    <xf numFmtId="0" fontId="9" fillId="0" borderId="3" xfId="133" applyFont="1" applyFill="1" applyBorder="1" applyAlignment="1">
      <alignment horizontal="left" vertical="center" wrapText="1"/>
    </xf>
    <xf numFmtId="0" fontId="9" fillId="0" borderId="5" xfId="133" applyFont="1" applyFill="1" applyBorder="1" applyAlignment="1">
      <alignment horizontal="left" vertical="center" wrapText="1"/>
    </xf>
    <xf numFmtId="184" fontId="9" fillId="0" borderId="2" xfId="133" applyNumberFormat="1" applyFont="1" applyFill="1" applyBorder="1" applyAlignment="1" applyProtection="1">
      <alignment horizontal="center" vertical="center" wrapText="1"/>
    </xf>
    <xf numFmtId="182" fontId="9" fillId="0" borderId="2" xfId="133" applyNumberFormat="1" applyFont="1" applyFill="1" applyBorder="1" applyAlignment="1">
      <alignment horizontal="right" vertical="center"/>
    </xf>
    <xf numFmtId="0" fontId="0" fillId="0" borderId="2" xfId="133" applyFont="1" applyFill="1" applyBorder="1"/>
    <xf numFmtId="181" fontId="9" fillId="0" borderId="2" xfId="133" applyNumberFormat="1" applyFont="1" applyFill="1" applyBorder="1" applyAlignment="1">
      <alignment horizontal="right"/>
    </xf>
    <xf numFmtId="4" fontId="9" fillId="0" borderId="2" xfId="133" applyNumberFormat="1" applyFont="1" applyFill="1" applyBorder="1"/>
    <xf numFmtId="0" fontId="9" fillId="0" borderId="2" xfId="119" applyFont="1" applyFill="1" applyBorder="1" applyAlignment="1">
      <alignment horizontal="center" vertical="center"/>
    </xf>
    <xf numFmtId="0" fontId="0" fillId="2" borderId="0" xfId="133" applyFont="1" applyFill="1" applyAlignment="1">
      <alignment wrapText="1"/>
    </xf>
    <xf numFmtId="178" fontId="9" fillId="2" borderId="0" xfId="133" applyNumberFormat="1" applyFont="1" applyFill="1" applyAlignment="1" applyProtection="1">
      <alignment vertical="center"/>
    </xf>
    <xf numFmtId="178" fontId="9" fillId="2" borderId="0" xfId="133" applyNumberFormat="1" applyFont="1" applyFill="1" applyAlignment="1" applyProtection="1">
      <alignment horizontal="right" vertical="center"/>
    </xf>
    <xf numFmtId="184" fontId="9" fillId="2" borderId="1" xfId="133" applyNumberFormat="1" applyFont="1" applyFill="1" applyBorder="1" applyAlignment="1" applyProtection="1">
      <alignment horizontal="right" wrapText="1"/>
    </xf>
    <xf numFmtId="0" fontId="0" fillId="2" borderId="2" xfId="133" applyFont="1" applyFill="1" applyBorder="1" applyAlignment="1">
      <alignment horizontal="centerContinuous"/>
    </xf>
    <xf numFmtId="0" fontId="9" fillId="2" borderId="2" xfId="133" applyFont="1" applyFill="1" applyBorder="1" applyAlignment="1">
      <alignment horizontal="center" vertical="center" wrapText="1"/>
    </xf>
    <xf numFmtId="0" fontId="11" fillId="0" borderId="0" xfId="134" applyFill="1"/>
    <xf numFmtId="0" fontId="11" fillId="0" borderId="0" xfId="134"/>
    <xf numFmtId="179" fontId="11" fillId="0" borderId="0" xfId="134" applyNumberFormat="1" applyFont="1" applyFill="1" applyAlignment="1" applyProtection="1">
      <alignment horizontal="center" vertical="center" wrapText="1"/>
    </xf>
    <xf numFmtId="180" fontId="9" fillId="0" borderId="0" xfId="134" applyNumberFormat="1" applyFont="1" applyFill="1" applyAlignment="1" applyProtection="1">
      <alignment horizontal="center" vertical="center"/>
    </xf>
    <xf numFmtId="0" fontId="9" fillId="0" borderId="0" xfId="134" applyNumberFormat="1" applyFont="1" applyFill="1" applyAlignment="1" applyProtection="1">
      <alignment horizontal="right" vertical="center" wrapText="1"/>
    </xf>
    <xf numFmtId="0" fontId="9" fillId="2" borderId="0" xfId="134" applyNumberFormat="1" applyFont="1" applyFill="1" applyAlignment="1" applyProtection="1">
      <alignment vertical="center" wrapText="1"/>
    </xf>
    <xf numFmtId="178" fontId="9" fillId="2" borderId="0" xfId="134" applyNumberFormat="1" applyFont="1" applyFill="1" applyAlignment="1" applyProtection="1">
      <alignment vertical="center" wrapText="1"/>
    </xf>
    <xf numFmtId="179" fontId="13" fillId="0" borderId="0" xfId="134" applyNumberFormat="1" applyFont="1" applyFill="1" applyAlignment="1" applyProtection="1">
      <alignment horizontal="center" vertical="center"/>
    </xf>
    <xf numFmtId="0" fontId="9" fillId="0" borderId="0" xfId="134" applyNumberFormat="1" applyFont="1" applyFill="1" applyAlignment="1" applyProtection="1">
      <alignment vertical="center" wrapText="1"/>
    </xf>
    <xf numFmtId="0" fontId="9" fillId="0" borderId="2" xfId="134" applyNumberFormat="1" applyFont="1" applyFill="1" applyBorder="1" applyAlignment="1" applyProtection="1">
      <alignment horizontal="centerContinuous" vertical="center"/>
    </xf>
    <xf numFmtId="0" fontId="9" fillId="2" borderId="2" xfId="134" applyNumberFormat="1" applyFont="1" applyFill="1" applyBorder="1" applyAlignment="1" applyProtection="1">
      <alignment horizontal="center" vertical="center" wrapText="1"/>
    </xf>
    <xf numFmtId="0" fontId="9" fillId="0" borderId="2" xfId="134" applyNumberFormat="1" applyFont="1" applyFill="1" applyBorder="1" applyAlignment="1" applyProtection="1">
      <alignment horizontal="center" vertical="center" wrapText="1"/>
    </xf>
    <xf numFmtId="178" fontId="9" fillId="0" borderId="2" xfId="132" applyNumberFormat="1" applyFont="1" applyFill="1" applyBorder="1" applyAlignment="1" applyProtection="1">
      <alignment horizontal="center" vertical="center"/>
    </xf>
    <xf numFmtId="179" fontId="9" fillId="0" borderId="2" xfId="134" applyNumberFormat="1" applyFont="1" applyFill="1" applyBorder="1" applyAlignment="1" applyProtection="1">
      <alignment horizontal="center" vertical="center"/>
    </xf>
    <xf numFmtId="180" fontId="9" fillId="0" borderId="2" xfId="134" applyNumberFormat="1" applyFont="1" applyFill="1" applyBorder="1" applyAlignment="1" applyProtection="1">
      <alignment horizontal="center" vertical="center"/>
    </xf>
    <xf numFmtId="180" fontId="9" fillId="0" borderId="3" xfId="134" applyNumberFormat="1" applyFont="1" applyFill="1" applyBorder="1" applyAlignment="1" applyProtection="1">
      <alignment horizontal="center" vertical="center"/>
    </xf>
    <xf numFmtId="49" fontId="9" fillId="2" borderId="2" xfId="132" applyNumberFormat="1" applyFont="1" applyFill="1" applyBorder="1" applyAlignment="1">
      <alignment horizontal="center" vertical="center"/>
    </xf>
    <xf numFmtId="49" fontId="9" fillId="0" borderId="2" xfId="132" applyNumberFormat="1" applyFont="1" applyFill="1" applyBorder="1" applyAlignment="1">
      <alignment horizontal="center" vertical="center" wrapText="1"/>
    </xf>
    <xf numFmtId="0" fontId="9" fillId="0" borderId="2" xfId="134" applyNumberFormat="1" applyFont="1" applyBorder="1" applyAlignment="1">
      <alignment horizontal="center" vertical="center"/>
    </xf>
    <xf numFmtId="49" fontId="9" fillId="0" borderId="2" xfId="0" applyNumberFormat="1" applyFont="1" applyFill="1" applyBorder="1" applyAlignment="1">
      <alignment horizontal="center" vertical="center"/>
    </xf>
    <xf numFmtId="49" fontId="9" fillId="0" borderId="2" xfId="0" applyNumberFormat="1" applyFont="1" applyFill="1" applyBorder="1" applyAlignment="1">
      <alignment horizontal="left" vertical="center"/>
    </xf>
    <xf numFmtId="0" fontId="9" fillId="0" borderId="2" xfId="0" applyNumberFormat="1" applyFont="1" applyFill="1" applyBorder="1" applyAlignment="1">
      <alignment horizontal="left" vertical="center"/>
    </xf>
    <xf numFmtId="182" fontId="9" fillId="0" borderId="2" xfId="0" applyNumberFormat="1" applyFont="1" applyFill="1" applyBorder="1" applyAlignment="1">
      <alignment horizontal="right" vertical="center"/>
    </xf>
    <xf numFmtId="4" fontId="9" fillId="0" borderId="2" xfId="0" applyNumberFormat="1" applyFont="1" applyFill="1" applyBorder="1" applyAlignment="1">
      <alignment horizontal="right" vertical="center"/>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9" fillId="2" borderId="2" xfId="132" applyNumberFormat="1" applyFont="1" applyFill="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0" fontId="9" fillId="0" borderId="5" xfId="134" applyNumberFormat="1" applyFont="1" applyBorder="1" applyAlignment="1">
      <alignment horizontal="center" vertical="center"/>
    </xf>
    <xf numFmtId="178" fontId="9" fillId="0" borderId="0" xfId="134" applyNumberFormat="1" applyFont="1" applyFill="1" applyAlignment="1" applyProtection="1">
      <alignment horizontal="right" vertical="center"/>
    </xf>
    <xf numFmtId="178" fontId="9" fillId="2" borderId="0" xfId="134" applyNumberFormat="1" applyFont="1" applyFill="1" applyBorder="1" applyAlignment="1" applyProtection="1">
      <alignment horizontal="right"/>
    </xf>
    <xf numFmtId="0" fontId="2" fillId="2" borderId="35" xfId="0" applyFont="1" applyFill="1" applyBorder="1" applyAlignment="1">
      <alignment horizontal="center" vertical="center" wrapText="1"/>
    </xf>
    <xf numFmtId="49" fontId="2" fillId="2" borderId="35" xfId="0" applyNumberFormat="1"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2" borderId="36" xfId="0" applyNumberFormat="1" applyFont="1" applyFill="1" applyBorder="1" applyAlignment="1">
      <alignment horizontal="center" vertical="center" wrapText="1"/>
    </xf>
    <xf numFmtId="0" fontId="11" fillId="0" borderId="0" xfId="132" applyFill="1"/>
    <xf numFmtId="0" fontId="0" fillId="0" borderId="0" xfId="112">
      <alignment vertical="center"/>
    </xf>
    <xf numFmtId="0" fontId="11" fillId="0" borderId="0" xfId="132"/>
    <xf numFmtId="0" fontId="0" fillId="0" borderId="0" xfId="112" applyAlignment="1">
      <alignment vertical="center" wrapText="1"/>
    </xf>
    <xf numFmtId="184" fontId="9" fillId="0" borderId="0" xfId="132" applyNumberFormat="1" applyFont="1" applyFill="1" applyAlignment="1" applyProtection="1">
      <alignment horizontal="left" vertical="center" wrapText="1"/>
    </xf>
    <xf numFmtId="184" fontId="9" fillId="0" borderId="0" xfId="132" applyNumberFormat="1" applyFont="1" applyFill="1" applyAlignment="1" applyProtection="1">
      <alignment horizontal="right" vertical="center"/>
    </xf>
    <xf numFmtId="178" fontId="9" fillId="0" borderId="0" xfId="132" applyNumberFormat="1" applyFont="1" applyFill="1" applyAlignment="1" applyProtection="1">
      <alignment horizontal="right" vertical="center"/>
    </xf>
    <xf numFmtId="178" fontId="9" fillId="0" borderId="0" xfId="132" applyNumberFormat="1" applyFont="1" applyFill="1" applyAlignment="1" applyProtection="1">
      <alignment vertical="center"/>
    </xf>
    <xf numFmtId="184" fontId="13" fillId="0" borderId="0" xfId="132" applyNumberFormat="1" applyFont="1" applyFill="1" applyAlignment="1" applyProtection="1">
      <alignment horizontal="center" vertical="center"/>
    </xf>
    <xf numFmtId="178" fontId="9" fillId="0" borderId="0" xfId="132" applyNumberFormat="1" applyFont="1" applyFill="1" applyAlignment="1" applyProtection="1">
      <alignment horizontal="centerContinuous" vertical="center"/>
    </xf>
    <xf numFmtId="184" fontId="9" fillId="0" borderId="2" xfId="132" applyNumberFormat="1" applyFont="1" applyFill="1" applyBorder="1" applyAlignment="1" applyProtection="1">
      <alignment horizontal="centerContinuous" vertical="center"/>
    </xf>
    <xf numFmtId="184" fontId="9" fillId="0" borderId="6" xfId="132" applyNumberFormat="1" applyFont="1" applyFill="1" applyBorder="1" applyAlignment="1" applyProtection="1">
      <alignment horizontal="centerContinuous" vertical="center"/>
    </xf>
    <xf numFmtId="184" fontId="9" fillId="0" borderId="37" xfId="132" applyNumberFormat="1" applyFont="1" applyFill="1" applyBorder="1" applyAlignment="1" applyProtection="1">
      <alignment horizontal="center" vertical="center"/>
    </xf>
    <xf numFmtId="184" fontId="9" fillId="0" borderId="38" xfId="132" applyNumberFormat="1" applyFont="1" applyFill="1" applyBorder="1" applyAlignment="1" applyProtection="1">
      <alignment horizontal="center" vertical="center"/>
    </xf>
    <xf numFmtId="184" fontId="9" fillId="0" borderId="3" xfId="132" applyNumberFormat="1" applyFont="1" applyFill="1" applyBorder="1" applyAlignment="1" applyProtection="1">
      <alignment horizontal="center" vertical="center"/>
    </xf>
    <xf numFmtId="0" fontId="9" fillId="0" borderId="2" xfId="132" applyNumberFormat="1" applyFont="1" applyFill="1" applyBorder="1" applyAlignment="1" applyProtection="1">
      <alignment horizontal="center" vertical="center" wrapText="1"/>
    </xf>
    <xf numFmtId="178" fontId="9" fillId="0" borderId="2" xfId="132" applyNumberFormat="1" applyFont="1" applyFill="1" applyBorder="1" applyAlignment="1" applyProtection="1">
      <alignment horizontal="centerContinuous" vertical="center" wrapText="1"/>
    </xf>
    <xf numFmtId="184" fontId="9" fillId="0" borderId="39" xfId="132" applyNumberFormat="1" applyFont="1" applyFill="1" applyBorder="1" applyAlignment="1" applyProtection="1">
      <alignment horizontal="center" vertical="center"/>
    </xf>
    <xf numFmtId="184" fontId="9" fillId="0" borderId="40" xfId="132" applyNumberFormat="1" applyFont="1" applyFill="1" applyBorder="1" applyAlignment="1" applyProtection="1">
      <alignment horizontal="center" vertical="center"/>
    </xf>
    <xf numFmtId="178" fontId="9" fillId="0" borderId="3" xfId="132" applyNumberFormat="1" applyFont="1" applyFill="1" applyBorder="1" applyAlignment="1" applyProtection="1">
      <alignment horizontal="center" vertical="center" wrapText="1"/>
    </xf>
    <xf numFmtId="178" fontId="9" fillId="0" borderId="5" xfId="132" applyNumberFormat="1" applyFont="1" applyFill="1" applyBorder="1" applyAlignment="1" applyProtection="1">
      <alignment horizontal="center" vertical="center" wrapText="1"/>
    </xf>
    <xf numFmtId="49" fontId="9" fillId="2" borderId="6" xfId="132" applyNumberFormat="1" applyFont="1" applyFill="1" applyBorder="1" applyAlignment="1">
      <alignment horizontal="center" vertical="center" wrapText="1"/>
    </xf>
    <xf numFmtId="184" fontId="9" fillId="0" borderId="41" xfId="132" applyNumberFormat="1" applyFont="1" applyFill="1" applyBorder="1" applyAlignment="1" applyProtection="1">
      <alignment horizontal="center" vertical="center"/>
    </xf>
    <xf numFmtId="184" fontId="9" fillId="0" borderId="42" xfId="132" applyNumberFormat="1" applyFont="1" applyFill="1" applyBorder="1" applyAlignment="1" applyProtection="1">
      <alignment horizontal="center" vertical="center"/>
    </xf>
    <xf numFmtId="178" fontId="9" fillId="0" borderId="2" xfId="132" applyNumberFormat="1" applyFont="1" applyFill="1" applyBorder="1" applyAlignment="1" applyProtection="1">
      <alignment horizontal="center" vertical="center" wrapText="1"/>
    </xf>
    <xf numFmtId="49" fontId="9" fillId="2" borderId="8" xfId="132" applyNumberFormat="1" applyFont="1" applyFill="1" applyBorder="1" applyAlignment="1">
      <alignment horizontal="center" vertical="center" wrapText="1"/>
    </xf>
    <xf numFmtId="0" fontId="9" fillId="0" borderId="6" xfId="132" applyFont="1" applyFill="1" applyBorder="1" applyAlignment="1">
      <alignment horizontal="center" vertical="center" wrapText="1"/>
    </xf>
    <xf numFmtId="182" fontId="9" fillId="0" borderId="2" xfId="132" applyNumberFormat="1" applyFont="1" applyFill="1" applyBorder="1" applyAlignment="1">
      <alignment horizontal="right" vertical="center" wrapText="1"/>
    </xf>
    <xf numFmtId="185" fontId="9" fillId="0" borderId="1" xfId="132" applyNumberFormat="1" applyFont="1" applyFill="1" applyBorder="1" applyAlignment="1">
      <alignment horizontal="left" vertical="center"/>
    </xf>
    <xf numFmtId="4" fontId="9" fillId="0" borderId="2" xfId="132" applyNumberFormat="1" applyFont="1" applyFill="1" applyBorder="1" applyAlignment="1">
      <alignment horizontal="right" vertical="center" wrapText="1"/>
    </xf>
    <xf numFmtId="0" fontId="9" fillId="0" borderId="7" xfId="132" applyFont="1" applyFill="1" applyBorder="1" applyAlignment="1">
      <alignment horizontal="center" vertical="center" wrapText="1"/>
    </xf>
    <xf numFmtId="185" fontId="9" fillId="0" borderId="4" xfId="132" applyNumberFormat="1" applyFont="1" applyFill="1" applyBorder="1" applyAlignment="1">
      <alignment horizontal="left" vertical="center"/>
    </xf>
    <xf numFmtId="4" fontId="9" fillId="0" borderId="2" xfId="132" applyNumberFormat="1" applyFont="1" applyFill="1" applyBorder="1" applyAlignment="1" applyProtection="1">
      <alignment horizontal="right" vertical="center" wrapText="1"/>
    </xf>
    <xf numFmtId="182" fontId="9" fillId="0" borderId="2" xfId="132" applyNumberFormat="1" applyFont="1" applyFill="1" applyBorder="1" applyAlignment="1" applyProtection="1">
      <alignment horizontal="right" vertical="center" wrapText="1"/>
    </xf>
    <xf numFmtId="185" fontId="9" fillId="0" borderId="4" xfId="132" applyNumberFormat="1" applyFont="1" applyFill="1" applyBorder="1" applyAlignment="1" applyProtection="1">
      <alignment vertical="center"/>
    </xf>
    <xf numFmtId="0" fontId="9" fillId="0" borderId="3" xfId="132" applyFont="1" applyFill="1" applyBorder="1" applyAlignment="1">
      <alignment horizontal="left" vertical="center"/>
    </xf>
    <xf numFmtId="0" fontId="9" fillId="0" borderId="5" xfId="132" applyFont="1" applyFill="1" applyBorder="1" applyAlignment="1">
      <alignment horizontal="left" vertical="center"/>
    </xf>
    <xf numFmtId="0" fontId="2" fillId="0" borderId="43" xfId="0" applyFont="1" applyFill="1" applyBorder="1" applyAlignment="1">
      <alignment horizontal="center" vertical="center" wrapText="1"/>
    </xf>
    <xf numFmtId="0" fontId="2" fillId="0" borderId="31" xfId="0" applyFont="1" applyFill="1" applyBorder="1" applyAlignment="1">
      <alignment horizontal="left" vertical="center" wrapText="1"/>
    </xf>
    <xf numFmtId="185" fontId="9" fillId="0" borderId="4" xfId="132" applyNumberFormat="1" applyFont="1" applyFill="1" applyBorder="1" applyAlignment="1" applyProtection="1">
      <alignment horizontal="left" vertical="center"/>
    </xf>
    <xf numFmtId="0" fontId="2" fillId="0" borderId="44" xfId="0" applyFont="1" applyFill="1" applyBorder="1" applyAlignment="1">
      <alignment horizontal="center" vertical="center" wrapText="1"/>
    </xf>
    <xf numFmtId="185" fontId="9" fillId="0" borderId="45" xfId="132" applyNumberFormat="1" applyFont="1" applyFill="1" applyBorder="1" applyAlignment="1" applyProtection="1">
      <alignment horizontal="left" vertical="center"/>
    </xf>
    <xf numFmtId="0" fontId="2" fillId="0" borderId="35" xfId="0" applyFont="1" applyFill="1" applyBorder="1" applyAlignment="1">
      <alignment horizontal="center" vertical="center" wrapText="1"/>
    </xf>
    <xf numFmtId="0" fontId="2" fillId="0" borderId="46" xfId="0" applyFont="1" applyFill="1" applyBorder="1" applyAlignment="1">
      <alignment horizontal="center" vertical="center" wrapText="1"/>
    </xf>
    <xf numFmtId="185" fontId="9" fillId="0" borderId="3" xfId="132" applyNumberFormat="1" applyFont="1" applyFill="1" applyBorder="1" applyAlignment="1" applyProtection="1">
      <alignment horizontal="left" vertical="center"/>
    </xf>
    <xf numFmtId="0" fontId="2" fillId="0" borderId="30"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182" fontId="9" fillId="0" borderId="2" xfId="132" applyNumberFormat="1" applyFont="1" applyFill="1" applyBorder="1" applyAlignment="1">
      <alignment horizontal="right" vertical="center"/>
    </xf>
    <xf numFmtId="0" fontId="2" fillId="0" borderId="42" xfId="0" applyFont="1" applyFill="1" applyBorder="1" applyAlignment="1">
      <alignment horizontal="left" vertical="center" wrapText="1"/>
    </xf>
    <xf numFmtId="184" fontId="9" fillId="0" borderId="5" xfId="132" applyNumberFormat="1" applyFont="1" applyFill="1" applyBorder="1" applyAlignment="1" applyProtection="1">
      <alignment horizontal="center" vertical="center"/>
    </xf>
    <xf numFmtId="185" fontId="9" fillId="0" borderId="2" xfId="132" applyNumberFormat="1" applyFont="1" applyFill="1" applyBorder="1" applyAlignment="1">
      <alignment horizontal="center" vertical="center"/>
    </xf>
    <xf numFmtId="0" fontId="9" fillId="0" borderId="0" xfId="112" applyFont="1" applyAlignment="1">
      <alignment horizontal="right" wrapText="1"/>
    </xf>
    <xf numFmtId="184" fontId="9" fillId="0" borderId="5" xfId="132" applyNumberFormat="1" applyFont="1" applyFill="1" applyBorder="1" applyAlignment="1" applyProtection="1">
      <alignment horizontal="centerContinuous" vertical="center"/>
    </xf>
    <xf numFmtId="0" fontId="9" fillId="0" borderId="50" xfId="112" applyFont="1" applyBorder="1" applyAlignment="1">
      <alignment horizontal="centerContinuous" vertical="center" wrapText="1"/>
    </xf>
    <xf numFmtId="178" fontId="9" fillId="0" borderId="5" xfId="132" applyNumberFormat="1" applyFont="1" applyFill="1" applyBorder="1" applyAlignment="1" applyProtection="1">
      <alignment horizontal="centerContinuous" vertical="center" wrapText="1"/>
    </xf>
    <xf numFmtId="178" fontId="2" fillId="0" borderId="6" xfId="0" applyNumberFormat="1" applyFont="1" applyBorder="1" applyAlignment="1">
      <alignment horizontal="center" vertical="center" wrapText="1"/>
    </xf>
    <xf numFmtId="186" fontId="9" fillId="0" borderId="6" xfId="112" applyNumberFormat="1" applyFont="1" applyBorder="1" applyAlignment="1">
      <alignment horizontal="center" vertical="center" wrapText="1"/>
    </xf>
    <xf numFmtId="178" fontId="2" fillId="0" borderId="8" xfId="0" applyNumberFormat="1" applyFont="1" applyBorder="1" applyAlignment="1">
      <alignment horizontal="center" vertical="center" wrapText="1"/>
    </xf>
    <xf numFmtId="186" fontId="9" fillId="0" borderId="8" xfId="112" applyNumberFormat="1" applyFont="1" applyBorder="1" applyAlignment="1">
      <alignment horizontal="center" vertical="center" wrapText="1"/>
    </xf>
    <xf numFmtId="4" fontId="9" fillId="0" borderId="5" xfId="132" applyNumberFormat="1" applyFont="1" applyFill="1" applyBorder="1" applyAlignment="1">
      <alignment horizontal="right" vertical="center" wrapText="1"/>
    </xf>
    <xf numFmtId="4" fontId="9" fillId="0" borderId="50" xfId="112" applyNumberFormat="1" applyFont="1" applyFill="1" applyBorder="1" applyAlignment="1">
      <alignment horizontal="right" vertical="center" wrapText="1"/>
    </xf>
    <xf numFmtId="0" fontId="0" fillId="0" borderId="0" xfId="112" applyFill="1">
      <alignment vertical="center"/>
    </xf>
    <xf numFmtId="4" fontId="9" fillId="0" borderId="5" xfId="132" applyNumberFormat="1" applyFont="1" applyFill="1" applyBorder="1" applyAlignment="1" applyProtection="1">
      <alignment horizontal="right" vertical="center" wrapText="1"/>
    </xf>
    <xf numFmtId="182" fontId="9" fillId="0" borderId="5" xfId="132" applyNumberFormat="1" applyFont="1" applyFill="1" applyBorder="1" applyAlignment="1" applyProtection="1">
      <alignment horizontal="right" vertical="center" wrapText="1"/>
    </xf>
    <xf numFmtId="182" fontId="9" fillId="0" borderId="50" xfId="112" applyNumberFormat="1" applyFont="1" applyFill="1" applyBorder="1" applyAlignment="1">
      <alignment horizontal="right" vertical="center" wrapText="1"/>
    </xf>
    <xf numFmtId="182" fontId="9" fillId="0" borderId="5" xfId="132" applyNumberFormat="1" applyFont="1" applyFill="1" applyBorder="1" applyAlignment="1">
      <alignment horizontal="right" vertical="center" wrapText="1"/>
    </xf>
  </cellXfs>
  <cellStyles count="155">
    <cellStyle name="常规" xfId="0" builtinId="0"/>
    <cellStyle name="货币[0]" xfId="1" builtinId="7"/>
    <cellStyle name="货币" xfId="2" builtinId="4"/>
    <cellStyle name="60% - 着色 2" xfId="3"/>
    <cellStyle name="输入" xfId="4" builtinId="20"/>
    <cellStyle name="着色 4_615D2EB13C93010EE0530A0804CC5EB5" xfId="5"/>
    <cellStyle name="20% - 强调文字颜色 3" xfId="6" builtinId="38"/>
    <cellStyle name="20% - 着色 2_615D2EB13C93010EE0530A0804CC5EB5"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着色 1" xfId="21"/>
    <cellStyle name="20% - 着色 5" xfId="22"/>
    <cellStyle name="解释性文本" xfId="23" builtinId="53"/>
    <cellStyle name="标题 1" xfId="24" builtinId="16"/>
    <cellStyle name="60% - 着色 4_615D2EB13C93010EE0530A0804CC5EB5"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着色 1 2" xfId="33"/>
    <cellStyle name="链接单元格" xfId="34" builtinId="24"/>
    <cellStyle name="40% - 着色 5 2" xfId="35"/>
    <cellStyle name="20% - 强调文字颜色 6" xfId="36" builtinId="50"/>
    <cellStyle name="强调文字颜色 2" xfId="37" builtinId="33"/>
    <cellStyle name="汇总" xfId="38" builtinId="25"/>
    <cellStyle name="好" xfId="39" builtinId="26"/>
    <cellStyle name="适中" xfId="40" builtinId="28"/>
    <cellStyle name="着色 5" xfId="41"/>
    <cellStyle name="20% - 强调文字颜色 5" xfId="42" builtinId="46"/>
    <cellStyle name="强调文字颜色 1" xfId="43" builtinId="29"/>
    <cellStyle name="20% - 着色 2 2" xfId="44"/>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着色 5_615D2EB13C93010EE0530A0804CC5EB5" xfId="51"/>
    <cellStyle name="20% - 强调文字颜色 4" xfId="52" builtinId="42"/>
    <cellStyle name="常规_新报表页" xfId="53"/>
    <cellStyle name="40% - 强调文字颜色 4" xfId="54" builtinId="43"/>
    <cellStyle name="20% - 着色 1" xfId="55"/>
    <cellStyle name="强调文字颜色 5" xfId="56" builtinId="45"/>
    <cellStyle name="40% - 强调文字颜色 5" xfId="57" builtinId="47"/>
    <cellStyle name="20% - 着色 2" xfId="58"/>
    <cellStyle name="20% - 着色 4_615D2EB13C93010EE0530A0804CC5EB5" xfId="59"/>
    <cellStyle name="60% - 着色 6 2" xfId="60"/>
    <cellStyle name="60% - 强调文字颜色 5" xfId="61" builtinId="48"/>
    <cellStyle name="常规_44EBE9CA7A88700EE0530A083063700E" xfId="62"/>
    <cellStyle name="强调文字颜色 6" xfId="63" builtinId="49"/>
    <cellStyle name="20% - 着色 3" xfId="64"/>
    <cellStyle name="着色 5 2" xfId="65"/>
    <cellStyle name="40% - 强调文字颜色 6" xfId="66" builtinId="51"/>
    <cellStyle name="60% - 强调文字颜色 6" xfId="67" builtinId="52"/>
    <cellStyle name="20% - 着色 3 2" xfId="68"/>
    <cellStyle name="20% - 着色 1_615D2EB13C93010EE0530A0804CC5EB5" xfId="69"/>
    <cellStyle name="20% - 着色 3_615D2EB13C93010EE0530A0804CC5EB5" xfId="70"/>
    <cellStyle name="20% - 着色 4" xfId="71"/>
    <cellStyle name="20% - 着色 6" xfId="72"/>
    <cellStyle name="着色 2" xfId="73"/>
    <cellStyle name="20% - 着色 4 2" xfId="74"/>
    <cellStyle name="20% - 着色 5 2" xfId="75"/>
    <cellStyle name="着色 1 2" xfId="76"/>
    <cellStyle name="20% - 着色 5_615D2EB13C93010EE0530A0804CC5EB5" xfId="77"/>
    <cellStyle name="着色 1_615D2EB13C93010EE0530A0804CC5EB5" xfId="78"/>
    <cellStyle name="20% - 着色 6 2" xfId="79"/>
    <cellStyle name="着色 2 2" xfId="80"/>
    <cellStyle name="20% - 着色 6_615D2EB13C93010EE0530A0804CC5EB5" xfId="81"/>
    <cellStyle name="着色 2_615D2EB13C93010EE0530A0804CC5EB5" xfId="82"/>
    <cellStyle name="40% - 着色 1" xfId="83"/>
    <cellStyle name="40% - 着色 1 2" xfId="84"/>
    <cellStyle name="40% - 着色 1_615D2EB13C93010EE0530A0804CC5EB5" xfId="85"/>
    <cellStyle name="40% - 着色 2" xfId="86"/>
    <cellStyle name="40% - 着色 2 2" xfId="87"/>
    <cellStyle name="40% - 着色 2_615D2EB13C93010EE0530A0804CC5EB5" xfId="88"/>
    <cellStyle name="40% - 着色 3" xfId="89"/>
    <cellStyle name="好_44B1A4BBE91BA100E0530A083063A100" xfId="90"/>
    <cellStyle name="40% - 着色 3 2" xfId="91"/>
    <cellStyle name="40% - 着色 3_615D2EB13C93010EE0530A0804CC5EB5" xfId="92"/>
    <cellStyle name="40% - 着色 4" xfId="93"/>
    <cellStyle name="40% - 着色 4 2" xfId="94"/>
    <cellStyle name="40% - 着色 4_615D2EB13C93010EE0530A0804CC5EB5" xfId="95"/>
    <cellStyle name="40% - 着色 5" xfId="96"/>
    <cellStyle name="40% - 着色 5_615D2EB13C93010EE0530A0804CC5EB5" xfId="97"/>
    <cellStyle name="40% - 着色 6" xfId="98"/>
    <cellStyle name="40% - 着色 6 2" xfId="99"/>
    <cellStyle name="40% - 着色 6_615D2EB13C93010EE0530A0804CC5EB5" xfId="100"/>
    <cellStyle name="常规_439B6D647C250158E0530A0804CC3FF1" xfId="101"/>
    <cellStyle name="60% - 着色 1" xfId="102"/>
    <cellStyle name="60% - 着色 1 2" xfId="103"/>
    <cellStyle name="60% - 着色 1_615D2EB13C93010EE0530A0804CC5EB5" xfId="104"/>
    <cellStyle name="60% - 着色 2 2" xfId="105"/>
    <cellStyle name="60% - 着色 2_615D2EB13C93010EE0530A0804CC5EB5" xfId="106"/>
    <cellStyle name="60% - 着色 3" xfId="107"/>
    <cellStyle name="60% - 着色 3 2" xfId="108"/>
    <cellStyle name="60% - 着色 3_615D2EB13C93010EE0530A0804CC5EB5" xfId="109"/>
    <cellStyle name="60% - 着色 4" xfId="110"/>
    <cellStyle name="60% - 着色 4 2" xfId="111"/>
    <cellStyle name="常规_279F34B40C5C011EE0530A0804CCE720" xfId="112"/>
    <cellStyle name="常规_64242C78E6FB009AE0530A08AF09009A" xfId="113"/>
    <cellStyle name="60% - 着色 5" xfId="114"/>
    <cellStyle name="60% - 着色 5 2" xfId="115"/>
    <cellStyle name="60% - 着色 5_615D2EB13C93010EE0530A0804CC5EB5" xfId="116"/>
    <cellStyle name="60% - 着色 6" xfId="117"/>
    <cellStyle name="60% - 着色 6_615D2EB13C93010EE0530A0804CC5EB5" xfId="118"/>
    <cellStyle name="百分比_EF4B13E29A0421FAE0430A08200E21FA" xfId="119"/>
    <cellStyle name="差_43D52F54AE89403EE0530A083063403E" xfId="120"/>
    <cellStyle name="差_44B1A4BBE91BA100E0530A083063A100" xfId="121"/>
    <cellStyle name="差_44C2FE9C4094D0F4E0530A083063D0F4" xfId="122"/>
    <cellStyle name="差_615D2EB13C93010EE0530A0804CC5EB5" xfId="123"/>
    <cellStyle name="差_61F0C7FF6ABA0038E0530A0804CC3487" xfId="124"/>
    <cellStyle name="差_6一般公共预算基本支出情况表" xfId="125"/>
    <cellStyle name="常规 2" xfId="126"/>
    <cellStyle name="着色 6_615D2EB13C93010EE0530A0804CC5EB5" xfId="127"/>
    <cellStyle name="常规 3" xfId="128"/>
    <cellStyle name="常规 3 2" xfId="129"/>
    <cellStyle name="常规 3_6162030C6A600132E0530A0804CCAD99_c" xfId="130"/>
    <cellStyle name="常规 4" xfId="131"/>
    <cellStyle name="常规_0C0E50DD51360000E0530A0804CB2C68" xfId="132"/>
    <cellStyle name="常规_439B6CFEF4310134E0530A0804CB25FB" xfId="133"/>
    <cellStyle name="常规_442239306334007CE0530A0804CB3F5E" xfId="134"/>
    <cellStyle name="常规_4422630BD59E014AE0530A0804CCCC24" xfId="135"/>
    <cellStyle name="好_43D52F54AE89403EE0530A083063403E" xfId="136"/>
    <cellStyle name="好_44C2FE9C4094D0F4E0530A083063D0F4" xfId="137"/>
    <cellStyle name="好_615D2EB13C93010EE0530A0804CC5EB5" xfId="138"/>
    <cellStyle name="好_61F0C7FF6ABA0038E0530A0804CC3487" xfId="139"/>
    <cellStyle name="好_6一般公共预算基本支出情况表" xfId="140"/>
    <cellStyle name="着色 3" xfId="141"/>
    <cellStyle name="着色 3 2" xfId="142"/>
    <cellStyle name="着色 3_615D2EB13C93010EE0530A0804CC5EB5" xfId="143"/>
    <cellStyle name="着色 4" xfId="144"/>
    <cellStyle name="着色 4 2" xfId="145"/>
    <cellStyle name="着色 6" xfId="146"/>
    <cellStyle name="着色 6 2" xfId="147"/>
    <cellStyle name="常规_5" xfId="148"/>
    <cellStyle name="常规_2012年国有资本经营预算收支总表" xfId="149"/>
    <cellStyle name="常规 11" xfId="150"/>
    <cellStyle name="常规 5" xfId="151"/>
    <cellStyle name="常规_64242C78E6F6009AE0530A08AF09009A" xfId="152"/>
    <cellStyle name="常规_405C3AAC5CC200BEE0530A08AF0800BE" xfId="153"/>
    <cellStyle name="常规_417D02D353B900DAE0530A08AF0800DA" xfId="154"/>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8" Type="http://schemas.openxmlformats.org/officeDocument/2006/relationships/sharedStrings" Target="sharedStrings.xml"/><Relationship Id="rId77" Type="http://schemas.openxmlformats.org/officeDocument/2006/relationships/styles" Target="styles.xml"/><Relationship Id="rId76" Type="http://schemas.openxmlformats.org/officeDocument/2006/relationships/theme" Target="theme/theme1.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3"/>
  <sheetViews>
    <sheetView showGridLines="0" showZeros="0" workbookViewId="0">
      <selection activeCell="I18" sqref="I18"/>
    </sheetView>
  </sheetViews>
  <sheetFormatPr defaultColWidth="6.875" defaultRowHeight="14.25"/>
  <cols>
    <col min="1" max="1" width="3.5" style="243" customWidth="1"/>
    <col min="2" max="2" width="17.125" style="243" customWidth="1"/>
    <col min="3" max="3" width="12.375" style="243" customWidth="1"/>
    <col min="4" max="4" width="19.5" style="243" customWidth="1"/>
    <col min="5" max="5" width="12.5" style="243" customWidth="1"/>
    <col min="6" max="6" width="13.75" style="243" customWidth="1"/>
    <col min="7" max="7" width="16.125" style="243" customWidth="1"/>
    <col min="8" max="8" width="13.125" style="243" customWidth="1"/>
    <col min="9" max="9" width="10.375" style="243" customWidth="1"/>
    <col min="10" max="10" width="10.75" style="243" customWidth="1"/>
    <col min="11" max="11" width="5.375" style="243" customWidth="1"/>
    <col min="12" max="12" width="10.75" style="243" customWidth="1"/>
    <col min="13" max="13" width="10.5" style="244" customWidth="1"/>
    <col min="14" max="26" width="6.875" style="242" customWidth="1"/>
    <col min="27" max="244" width="6.875" style="243" customWidth="1"/>
    <col min="245" max="256" width="6.875" style="243"/>
  </cols>
  <sheetData>
    <row r="1" ht="13.5" customHeight="1" spans="1:13">
      <c r="A1" s="245"/>
      <c r="B1" s="245"/>
      <c r="C1" s="246"/>
      <c r="D1" s="246"/>
      <c r="E1" s="247"/>
      <c r="F1" s="247"/>
      <c r="G1" s="248"/>
      <c r="H1" s="248"/>
      <c r="I1" s="248"/>
      <c r="J1" s="248"/>
      <c r="K1" s="248"/>
      <c r="L1" s="248"/>
      <c r="M1" s="235" t="s">
        <v>0</v>
      </c>
    </row>
    <row r="2" ht="27" customHeight="1" spans="1:13">
      <c r="A2" s="249" t="s">
        <v>1</v>
      </c>
      <c r="B2" s="249"/>
      <c r="C2" s="249"/>
      <c r="D2" s="249"/>
      <c r="E2" s="249"/>
      <c r="F2" s="249"/>
      <c r="G2" s="249"/>
      <c r="H2" s="249"/>
      <c r="I2" s="249"/>
      <c r="J2" s="249"/>
      <c r="K2" s="249"/>
      <c r="L2" s="249"/>
      <c r="M2" s="249"/>
    </row>
    <row r="3" ht="18.75" customHeight="1" spans="1:13">
      <c r="A3" s="128" t="s">
        <v>2</v>
      </c>
      <c r="B3"/>
      <c r="C3"/>
      <c r="D3"/>
      <c r="E3" s="250"/>
      <c r="F3" s="250"/>
      <c r="G3" s="248"/>
      <c r="H3" s="248"/>
      <c r="I3" s="248"/>
      <c r="J3" s="248"/>
      <c r="K3" s="248"/>
      <c r="L3" s="248"/>
      <c r="M3" s="296" t="s">
        <v>3</v>
      </c>
    </row>
    <row r="4" ht="21" customHeight="1" spans="1:13">
      <c r="A4" s="251" t="s">
        <v>4</v>
      </c>
      <c r="B4" s="251"/>
      <c r="C4" s="251"/>
      <c r="D4" s="251" t="s">
        <v>5</v>
      </c>
      <c r="E4" s="252"/>
      <c r="F4" s="251"/>
      <c r="G4" s="251"/>
      <c r="H4" s="251"/>
      <c r="I4" s="251"/>
      <c r="J4" s="251"/>
      <c r="K4" s="297"/>
      <c r="L4" s="297"/>
      <c r="M4" s="298"/>
    </row>
    <row r="5" ht="15" customHeight="1" spans="1:13">
      <c r="A5" s="253" t="s">
        <v>6</v>
      </c>
      <c r="B5" s="254"/>
      <c r="C5" s="255" t="s">
        <v>7</v>
      </c>
      <c r="D5" s="255" t="s">
        <v>8</v>
      </c>
      <c r="E5" s="256" t="s">
        <v>9</v>
      </c>
      <c r="F5" s="257" t="s">
        <v>10</v>
      </c>
      <c r="G5" s="257"/>
      <c r="H5" s="257"/>
      <c r="I5" s="257"/>
      <c r="J5" s="257"/>
      <c r="K5" s="299"/>
      <c r="L5" s="256" t="s">
        <v>11</v>
      </c>
      <c r="M5" s="256" t="s">
        <v>12</v>
      </c>
    </row>
    <row r="6" ht="16.5" customHeight="1" spans="1:13">
      <c r="A6" s="258"/>
      <c r="B6" s="259"/>
      <c r="C6" s="253"/>
      <c r="D6" s="255"/>
      <c r="E6" s="256"/>
      <c r="F6" s="260" t="s">
        <v>13</v>
      </c>
      <c r="G6" s="261"/>
      <c r="H6" s="262" t="s">
        <v>14</v>
      </c>
      <c r="I6" s="300" t="s">
        <v>15</v>
      </c>
      <c r="J6" s="300" t="s">
        <v>16</v>
      </c>
      <c r="K6" s="301" t="s">
        <v>17</v>
      </c>
      <c r="L6" s="256"/>
      <c r="M6" s="256"/>
    </row>
    <row r="7" ht="18" customHeight="1" spans="1:13">
      <c r="A7" s="263"/>
      <c r="B7" s="264"/>
      <c r="C7" s="253"/>
      <c r="D7" s="255"/>
      <c r="E7" s="256"/>
      <c r="F7" s="265" t="s">
        <v>18</v>
      </c>
      <c r="G7" s="231" t="s">
        <v>19</v>
      </c>
      <c r="H7" s="266"/>
      <c r="I7" s="302"/>
      <c r="J7" s="302"/>
      <c r="K7" s="303"/>
      <c r="L7" s="256"/>
      <c r="M7" s="256"/>
    </row>
    <row r="8" s="241" customFormat="1" ht="23.25" customHeight="1" spans="1:26">
      <c r="A8" s="267" t="s">
        <v>13</v>
      </c>
      <c r="B8" s="174" t="s">
        <v>18</v>
      </c>
      <c r="C8" s="268">
        <v>6583.49</v>
      </c>
      <c r="D8" s="269" t="s">
        <v>20</v>
      </c>
      <c r="E8" s="270">
        <v>583.43</v>
      </c>
      <c r="F8" s="268">
        <v>583.43</v>
      </c>
      <c r="G8" s="270">
        <v>583.43</v>
      </c>
      <c r="H8" s="270">
        <v>0</v>
      </c>
      <c r="I8" s="268">
        <v>0</v>
      </c>
      <c r="J8" s="268">
        <v>0</v>
      </c>
      <c r="K8" s="304">
        <v>0</v>
      </c>
      <c r="L8" s="304">
        <v>0</v>
      </c>
      <c r="M8" s="305">
        <v>0</v>
      </c>
      <c r="N8" s="306"/>
      <c r="O8" s="306"/>
      <c r="P8" s="306"/>
      <c r="Q8" s="306"/>
      <c r="R8" s="306"/>
      <c r="S8" s="306"/>
      <c r="T8" s="306"/>
      <c r="U8" s="306"/>
      <c r="V8" s="306"/>
      <c r="W8" s="306"/>
      <c r="X8" s="306"/>
      <c r="Y8" s="306"/>
      <c r="Z8" s="306"/>
    </row>
    <row r="9" s="241" customFormat="1" ht="23.25" customHeight="1" spans="1:26">
      <c r="A9" s="271"/>
      <c r="B9" s="174" t="s">
        <v>21</v>
      </c>
      <c r="C9" s="270">
        <v>750.17</v>
      </c>
      <c r="D9" s="272" t="s">
        <v>22</v>
      </c>
      <c r="E9" s="273">
        <v>511.41</v>
      </c>
      <c r="F9" s="274">
        <v>511.41</v>
      </c>
      <c r="G9" s="273">
        <v>511.41</v>
      </c>
      <c r="H9" s="273">
        <v>0</v>
      </c>
      <c r="I9" s="274">
        <v>0</v>
      </c>
      <c r="J9" s="274">
        <v>0</v>
      </c>
      <c r="K9" s="307">
        <v>0</v>
      </c>
      <c r="L9" s="307">
        <v>0</v>
      </c>
      <c r="M9" s="305">
        <v>0</v>
      </c>
      <c r="N9" s="306"/>
      <c r="O9" s="306"/>
      <c r="P9" s="306"/>
      <c r="Q9" s="306"/>
      <c r="R9" s="306"/>
      <c r="S9" s="306"/>
      <c r="T9" s="306"/>
      <c r="U9" s="306"/>
      <c r="V9" s="306"/>
      <c r="W9" s="306"/>
      <c r="X9" s="306"/>
      <c r="Y9" s="306"/>
      <c r="Z9" s="306"/>
    </row>
    <row r="10" s="241" customFormat="1" ht="28.5" customHeight="1" spans="1:26">
      <c r="A10" s="271"/>
      <c r="B10" s="178" t="s">
        <v>23</v>
      </c>
      <c r="C10" s="270">
        <v>118.6</v>
      </c>
      <c r="D10" s="275" t="s">
        <v>24</v>
      </c>
      <c r="E10" s="273">
        <v>40.41</v>
      </c>
      <c r="F10" s="274">
        <v>40.41</v>
      </c>
      <c r="G10" s="273">
        <v>40.41</v>
      </c>
      <c r="H10" s="273">
        <v>0</v>
      </c>
      <c r="I10" s="274">
        <v>0</v>
      </c>
      <c r="J10" s="274">
        <v>0</v>
      </c>
      <c r="K10" s="307">
        <v>0</v>
      </c>
      <c r="L10" s="307">
        <v>0</v>
      </c>
      <c r="M10" s="305">
        <v>0</v>
      </c>
      <c r="N10" s="306"/>
      <c r="O10" s="306"/>
      <c r="P10" s="306"/>
      <c r="Q10" s="306"/>
      <c r="R10" s="306"/>
      <c r="S10" s="306"/>
      <c r="T10" s="306"/>
      <c r="U10" s="306"/>
      <c r="V10" s="306"/>
      <c r="W10" s="306"/>
      <c r="X10" s="306"/>
      <c r="Y10" s="306"/>
      <c r="Z10" s="306"/>
    </row>
    <row r="11" s="241" customFormat="1" ht="23.25" customHeight="1" spans="1:26">
      <c r="A11" s="271"/>
      <c r="B11" s="174" t="s">
        <v>25</v>
      </c>
      <c r="C11" s="270">
        <v>5714.72</v>
      </c>
      <c r="D11" s="275" t="s">
        <v>26</v>
      </c>
      <c r="E11" s="273">
        <v>31.61</v>
      </c>
      <c r="F11" s="274">
        <v>31.61</v>
      </c>
      <c r="G11" s="273">
        <v>31.61</v>
      </c>
      <c r="H11" s="273">
        <v>0</v>
      </c>
      <c r="I11" s="274">
        <v>0</v>
      </c>
      <c r="J11" s="274">
        <v>0</v>
      </c>
      <c r="K11" s="307">
        <v>0</v>
      </c>
      <c r="L11" s="307">
        <v>0</v>
      </c>
      <c r="M11" s="305">
        <v>0</v>
      </c>
      <c r="N11" s="306"/>
      <c r="O11" s="306"/>
      <c r="P11" s="306"/>
      <c r="Q11" s="306"/>
      <c r="R11" s="306"/>
      <c r="S11" s="306"/>
      <c r="T11" s="306"/>
      <c r="U11" s="306"/>
      <c r="V11" s="306"/>
      <c r="W11" s="306"/>
      <c r="X11" s="306"/>
      <c r="Y11" s="306"/>
      <c r="Z11" s="306"/>
    </row>
    <row r="12" s="241" customFormat="1" ht="28.5" customHeight="1" spans="1:26">
      <c r="A12" s="271"/>
      <c r="B12" s="178" t="s">
        <v>27</v>
      </c>
      <c r="C12" s="270">
        <v>0</v>
      </c>
      <c r="D12" s="275" t="s">
        <v>28</v>
      </c>
      <c r="E12" s="274">
        <v>6000.06</v>
      </c>
      <c r="F12" s="274">
        <v>6000.06</v>
      </c>
      <c r="G12" s="273">
        <v>166.74</v>
      </c>
      <c r="H12" s="273">
        <v>0</v>
      </c>
      <c r="I12" s="274">
        <v>0</v>
      </c>
      <c r="J12" s="274">
        <v>0</v>
      </c>
      <c r="K12" s="307">
        <v>0</v>
      </c>
      <c r="L12" s="307">
        <v>0</v>
      </c>
      <c r="M12" s="305">
        <v>0</v>
      </c>
      <c r="N12" s="306"/>
      <c r="O12" s="306"/>
      <c r="P12" s="306"/>
      <c r="Q12" s="306"/>
      <c r="R12" s="306"/>
      <c r="S12" s="306"/>
      <c r="T12" s="306"/>
      <c r="U12" s="306"/>
      <c r="V12" s="306"/>
      <c r="W12" s="306"/>
      <c r="X12" s="306"/>
      <c r="Y12" s="306"/>
      <c r="Z12" s="306"/>
    </row>
    <row r="13" s="241" customFormat="1" ht="23.25" customHeight="1" spans="1:26">
      <c r="A13" s="271"/>
      <c r="B13" s="178" t="s">
        <v>29</v>
      </c>
      <c r="C13" s="270">
        <v>0</v>
      </c>
      <c r="D13" s="275" t="s">
        <v>30</v>
      </c>
      <c r="E13" s="273">
        <v>567.77</v>
      </c>
      <c r="F13" s="274">
        <v>567.77</v>
      </c>
      <c r="G13" s="273">
        <v>16.74</v>
      </c>
      <c r="H13" s="273">
        <v>0</v>
      </c>
      <c r="I13" s="274">
        <v>0</v>
      </c>
      <c r="J13" s="274">
        <v>0</v>
      </c>
      <c r="K13" s="307">
        <v>0</v>
      </c>
      <c r="L13" s="307">
        <v>0</v>
      </c>
      <c r="M13" s="305">
        <v>0</v>
      </c>
      <c r="N13" s="306"/>
      <c r="O13" s="306"/>
      <c r="P13" s="306"/>
      <c r="Q13" s="306"/>
      <c r="R13" s="306"/>
      <c r="S13" s="306"/>
      <c r="T13" s="306"/>
      <c r="U13" s="306"/>
      <c r="V13" s="306"/>
      <c r="W13" s="306"/>
      <c r="X13" s="306"/>
      <c r="Y13" s="306"/>
      <c r="Z13" s="306"/>
    </row>
    <row r="14" s="241" customFormat="1" ht="23.25" customHeight="1" spans="1:26">
      <c r="A14" s="276" t="s">
        <v>14</v>
      </c>
      <c r="B14" s="277"/>
      <c r="C14" s="270">
        <v>0</v>
      </c>
      <c r="D14" s="275" t="s">
        <v>31</v>
      </c>
      <c r="E14" s="274">
        <v>5432.29</v>
      </c>
      <c r="F14" s="274">
        <v>5432.29</v>
      </c>
      <c r="G14" s="273">
        <v>150</v>
      </c>
      <c r="H14" s="273">
        <v>0</v>
      </c>
      <c r="I14" s="274">
        <v>0</v>
      </c>
      <c r="J14" s="274">
        <v>0</v>
      </c>
      <c r="K14" s="307">
        <v>0</v>
      </c>
      <c r="L14" s="307">
        <v>0</v>
      </c>
      <c r="M14" s="305">
        <v>0</v>
      </c>
      <c r="N14" s="306"/>
      <c r="O14" s="306"/>
      <c r="P14" s="306"/>
      <c r="Q14" s="306"/>
      <c r="R14" s="306"/>
      <c r="S14" s="306"/>
      <c r="T14" s="306"/>
      <c r="U14" s="306"/>
      <c r="V14" s="306"/>
      <c r="W14" s="306"/>
      <c r="X14" s="306"/>
      <c r="Y14" s="306"/>
      <c r="Z14" s="306"/>
    </row>
    <row r="15" s="241" customFormat="1" ht="24" customHeight="1" spans="1:26">
      <c r="A15" s="278" t="s">
        <v>15</v>
      </c>
      <c r="B15" s="279" t="s">
        <v>32</v>
      </c>
      <c r="C15" s="270">
        <v>0</v>
      </c>
      <c r="D15" s="280"/>
      <c r="E15" s="274"/>
      <c r="F15" s="274"/>
      <c r="G15" s="274"/>
      <c r="H15" s="274"/>
      <c r="I15" s="274"/>
      <c r="J15" s="274"/>
      <c r="K15" s="308"/>
      <c r="L15" s="308"/>
      <c r="M15" s="309"/>
      <c r="N15" s="306"/>
      <c r="O15" s="306"/>
      <c r="P15" s="306"/>
      <c r="Q15" s="306"/>
      <c r="R15" s="306"/>
      <c r="S15" s="306"/>
      <c r="T15" s="306"/>
      <c r="U15" s="306"/>
      <c r="V15" s="306"/>
      <c r="W15" s="306"/>
      <c r="X15" s="306"/>
      <c r="Y15" s="306"/>
      <c r="Z15" s="306"/>
    </row>
    <row r="16" s="241" customFormat="1" ht="22.5" customHeight="1" spans="1:26">
      <c r="A16" s="281"/>
      <c r="B16" s="279" t="s">
        <v>33</v>
      </c>
      <c r="C16" s="270">
        <v>0</v>
      </c>
      <c r="D16" s="282"/>
      <c r="E16" s="274"/>
      <c r="F16" s="274"/>
      <c r="G16" s="274"/>
      <c r="H16" s="274"/>
      <c r="I16" s="274"/>
      <c r="J16" s="274"/>
      <c r="K16" s="308"/>
      <c r="L16" s="308"/>
      <c r="M16" s="309"/>
      <c r="N16" s="306"/>
      <c r="O16" s="306"/>
      <c r="P16" s="306"/>
      <c r="Q16" s="306"/>
      <c r="R16" s="306"/>
      <c r="S16" s="306"/>
      <c r="T16" s="306"/>
      <c r="U16" s="306"/>
      <c r="V16" s="306"/>
      <c r="W16" s="306"/>
      <c r="X16" s="306"/>
      <c r="Y16" s="306"/>
      <c r="Z16" s="306"/>
    </row>
    <row r="17" s="241" customFormat="1" ht="27.75" customHeight="1" spans="1:26">
      <c r="A17" s="283" t="s">
        <v>16</v>
      </c>
      <c r="B17" s="279" t="s">
        <v>34</v>
      </c>
      <c r="C17" s="268">
        <v>0</v>
      </c>
      <c r="D17" s="282"/>
      <c r="E17" s="274"/>
      <c r="F17" s="274"/>
      <c r="G17" s="274"/>
      <c r="H17" s="274"/>
      <c r="I17" s="274"/>
      <c r="J17" s="274"/>
      <c r="K17" s="308"/>
      <c r="L17" s="308"/>
      <c r="M17" s="309"/>
      <c r="N17" s="306"/>
      <c r="O17" s="306"/>
      <c r="P17" s="306"/>
      <c r="Q17" s="306"/>
      <c r="R17" s="306"/>
      <c r="S17" s="306"/>
      <c r="T17" s="306"/>
      <c r="U17" s="306"/>
      <c r="V17" s="306"/>
      <c r="W17" s="306"/>
      <c r="X17" s="306"/>
      <c r="Y17" s="306"/>
      <c r="Z17" s="306"/>
    </row>
    <row r="18" s="241" customFormat="1" ht="27.75" customHeight="1" spans="1:26">
      <c r="A18" s="284"/>
      <c r="B18" s="279" t="s">
        <v>35</v>
      </c>
      <c r="C18" s="268">
        <v>0</v>
      </c>
      <c r="D18" s="280"/>
      <c r="E18" s="274"/>
      <c r="F18" s="274"/>
      <c r="G18" s="274"/>
      <c r="H18" s="274"/>
      <c r="I18" s="274"/>
      <c r="J18" s="274"/>
      <c r="K18" s="308"/>
      <c r="L18" s="308"/>
      <c r="M18" s="309"/>
      <c r="N18" s="306"/>
      <c r="O18" s="306"/>
      <c r="P18" s="306"/>
      <c r="Q18" s="306"/>
      <c r="R18" s="306"/>
      <c r="S18" s="306"/>
      <c r="T18" s="306"/>
      <c r="U18" s="306"/>
      <c r="V18" s="306"/>
      <c r="W18" s="306"/>
      <c r="X18" s="306"/>
      <c r="Y18" s="306"/>
      <c r="Z18" s="306"/>
    </row>
    <row r="19" s="241" customFormat="1" ht="27.75" customHeight="1" spans="1:26">
      <c r="A19" s="281"/>
      <c r="B19" s="279" t="s">
        <v>36</v>
      </c>
      <c r="C19" s="268">
        <v>0</v>
      </c>
      <c r="D19" s="285"/>
      <c r="E19" s="274"/>
      <c r="F19" s="274"/>
      <c r="G19" s="274"/>
      <c r="H19" s="274"/>
      <c r="I19" s="274"/>
      <c r="J19" s="274"/>
      <c r="K19" s="308"/>
      <c r="L19" s="308"/>
      <c r="M19" s="309"/>
      <c r="N19" s="306"/>
      <c r="O19" s="306"/>
      <c r="P19" s="306"/>
      <c r="Q19" s="306"/>
      <c r="R19" s="306"/>
      <c r="S19" s="306"/>
      <c r="T19" s="306"/>
      <c r="U19" s="306"/>
      <c r="V19" s="306"/>
      <c r="W19" s="306"/>
      <c r="X19" s="306"/>
      <c r="Y19" s="306"/>
      <c r="Z19" s="306"/>
    </row>
    <row r="20" s="241" customFormat="1" ht="19.5" customHeight="1" spans="1:26">
      <c r="A20" s="286" t="s">
        <v>17</v>
      </c>
      <c r="B20" s="287"/>
      <c r="C20" s="270">
        <v>0</v>
      </c>
      <c r="D20" s="285"/>
      <c r="E20" s="268"/>
      <c r="F20" s="268"/>
      <c r="G20" s="268"/>
      <c r="H20" s="268"/>
      <c r="I20" s="268"/>
      <c r="J20" s="268"/>
      <c r="K20" s="310"/>
      <c r="L20" s="310"/>
      <c r="M20" s="309"/>
      <c r="N20" s="306"/>
      <c r="O20" s="306"/>
      <c r="P20" s="306"/>
      <c r="Q20" s="306"/>
      <c r="R20" s="306"/>
      <c r="S20" s="306"/>
      <c r="T20" s="306"/>
      <c r="U20" s="306"/>
      <c r="V20" s="306"/>
      <c r="W20" s="306"/>
      <c r="X20" s="306"/>
      <c r="Y20" s="306"/>
      <c r="Z20" s="306"/>
    </row>
    <row r="21" s="241" customFormat="1" ht="21" customHeight="1" spans="1:26">
      <c r="A21" s="288" t="s">
        <v>37</v>
      </c>
      <c r="B21" s="289"/>
      <c r="C21" s="268">
        <v>6583.49</v>
      </c>
      <c r="D21" s="285"/>
      <c r="E21" s="268"/>
      <c r="F21" s="268"/>
      <c r="G21" s="268"/>
      <c r="H21" s="268"/>
      <c r="I21" s="268"/>
      <c r="J21" s="268"/>
      <c r="K21" s="310"/>
      <c r="L21" s="310"/>
      <c r="M21" s="309"/>
      <c r="N21" s="306"/>
      <c r="O21" s="306"/>
      <c r="P21" s="306"/>
      <c r="Q21" s="306"/>
      <c r="R21" s="306"/>
      <c r="S21" s="306"/>
      <c r="T21" s="306"/>
      <c r="U21" s="306"/>
      <c r="V21" s="306"/>
      <c r="W21" s="306"/>
      <c r="X21" s="306"/>
      <c r="Y21" s="306"/>
      <c r="Z21" s="306"/>
    </row>
    <row r="22" s="241" customFormat="1" ht="23.25" customHeight="1" spans="1:26">
      <c r="A22" s="290" t="s">
        <v>38</v>
      </c>
      <c r="B22" s="291"/>
      <c r="C22" s="270">
        <v>0</v>
      </c>
      <c r="D22" s="285"/>
      <c r="E22" s="268"/>
      <c r="F22" s="292"/>
      <c r="G22" s="268"/>
      <c r="H22" s="268"/>
      <c r="I22" s="268"/>
      <c r="J22" s="268"/>
      <c r="K22" s="310"/>
      <c r="L22" s="310"/>
      <c r="M22" s="309"/>
      <c r="N22" s="306"/>
      <c r="O22" s="306"/>
      <c r="P22" s="306"/>
      <c r="Q22" s="306"/>
      <c r="R22" s="306"/>
      <c r="S22" s="306"/>
      <c r="T22" s="306"/>
      <c r="U22" s="306"/>
      <c r="V22" s="306"/>
      <c r="W22" s="306"/>
      <c r="X22" s="306"/>
      <c r="Y22" s="306"/>
      <c r="Z22" s="306"/>
    </row>
    <row r="23" s="241" customFormat="1" ht="23.25" customHeight="1" spans="1:26">
      <c r="A23" s="3"/>
      <c r="B23" s="293" t="s">
        <v>12</v>
      </c>
      <c r="C23" s="270">
        <v>0</v>
      </c>
      <c r="D23" s="285"/>
      <c r="E23" s="268"/>
      <c r="F23" s="292"/>
      <c r="G23" s="268"/>
      <c r="H23" s="268"/>
      <c r="I23" s="268"/>
      <c r="J23" s="268"/>
      <c r="K23" s="310"/>
      <c r="L23" s="310"/>
      <c r="M23" s="309"/>
      <c r="N23" s="306"/>
      <c r="O23" s="306"/>
      <c r="P23" s="306"/>
      <c r="Q23" s="306"/>
      <c r="R23" s="306"/>
      <c r="S23" s="306"/>
      <c r="T23" s="306"/>
      <c r="U23" s="306"/>
      <c r="V23" s="306"/>
      <c r="W23" s="306"/>
      <c r="X23" s="306"/>
      <c r="Y23" s="306"/>
      <c r="Z23" s="306"/>
    </row>
    <row r="24" s="241" customFormat="1" ht="23.25" customHeight="1" spans="1:26">
      <c r="A24" s="255" t="s">
        <v>39</v>
      </c>
      <c r="B24" s="294"/>
      <c r="C24" s="268">
        <v>6583.49</v>
      </c>
      <c r="D24" s="295" t="s">
        <v>40</v>
      </c>
      <c r="E24" s="268">
        <v>6583.49</v>
      </c>
      <c r="F24" s="268">
        <v>6583.49</v>
      </c>
      <c r="G24" s="270">
        <v>750.17</v>
      </c>
      <c r="H24" s="270">
        <v>0</v>
      </c>
      <c r="I24" s="268">
        <v>0</v>
      </c>
      <c r="J24" s="268">
        <v>0</v>
      </c>
      <c r="K24" s="304">
        <v>0</v>
      </c>
      <c r="L24" s="304">
        <v>0</v>
      </c>
      <c r="M24" s="305">
        <v>0</v>
      </c>
      <c r="N24" s="306"/>
      <c r="O24" s="306"/>
      <c r="P24" s="306"/>
      <c r="Q24" s="306"/>
      <c r="R24" s="306"/>
      <c r="S24" s="306"/>
      <c r="T24" s="306"/>
      <c r="U24" s="306"/>
      <c r="V24" s="306"/>
      <c r="W24" s="306"/>
      <c r="X24" s="306"/>
      <c r="Y24" s="306"/>
      <c r="Z24" s="306"/>
    </row>
    <row r="25" spans="1:12">
      <c r="A25" s="242"/>
      <c r="B25" s="242"/>
      <c r="C25" s="242"/>
      <c r="D25" s="242"/>
      <c r="E25" s="242"/>
      <c r="F25" s="242"/>
      <c r="G25" s="242"/>
      <c r="H25" s="242"/>
      <c r="I25" s="242"/>
      <c r="J25" s="242"/>
      <c r="K25" s="242"/>
      <c r="L25" s="242"/>
    </row>
    <row r="26" spans="1:12">
      <c r="A26" s="242"/>
      <c r="B26" s="242"/>
      <c r="C26" s="242"/>
      <c r="D26" s="242"/>
      <c r="E26" s="242"/>
      <c r="F26" s="242"/>
      <c r="G26" s="242"/>
      <c r="H26" s="242"/>
      <c r="I26" s="242"/>
      <c r="J26" s="242"/>
      <c r="K26" s="242"/>
      <c r="L26" s="242"/>
    </row>
    <row r="27" spans="1:12">
      <c r="A27" s="242"/>
      <c r="B27" s="242"/>
      <c r="C27" s="242"/>
      <c r="D27" s="242"/>
      <c r="E27" s="242"/>
      <c r="F27" s="242"/>
      <c r="G27" s="242"/>
      <c r="H27" s="242"/>
      <c r="I27" s="242"/>
      <c r="J27" s="242"/>
      <c r="K27" s="242"/>
      <c r="L27" s="242"/>
    </row>
    <row r="28" spans="1:12">
      <c r="A28" s="242"/>
      <c r="B28" s="242"/>
      <c r="C28" s="242"/>
      <c r="D28" s="242"/>
      <c r="E28" s="242"/>
      <c r="F28" s="242"/>
      <c r="G28" s="242"/>
      <c r="H28" s="242"/>
      <c r="I28" s="242"/>
      <c r="J28" s="242"/>
      <c r="K28" s="242"/>
      <c r="L28" s="242"/>
    </row>
    <row r="29" spans="1:12">
      <c r="A29" s="242"/>
      <c r="B29" s="242"/>
      <c r="C29" s="242"/>
      <c r="D29" s="242"/>
      <c r="E29" s="242"/>
      <c r="F29" s="242"/>
      <c r="G29" s="242"/>
      <c r="H29" s="242"/>
      <c r="I29" s="242"/>
      <c r="J29" s="242"/>
      <c r="K29" s="242"/>
      <c r="L29" s="242"/>
    </row>
    <row r="30" spans="1:12">
      <c r="A30" s="242"/>
      <c r="B30" s="242"/>
      <c r="C30" s="242"/>
      <c r="D30" s="242"/>
      <c r="E30" s="242"/>
      <c r="F30" s="242"/>
      <c r="G30" s="242"/>
      <c r="H30" s="242"/>
      <c r="I30" s="242"/>
      <c r="J30" s="242"/>
      <c r="K30" s="242"/>
      <c r="L30" s="242"/>
    </row>
    <row r="31" spans="1:12">
      <c r="A31" s="242"/>
      <c r="B31" s="242"/>
      <c r="C31" s="242"/>
      <c r="D31" s="242"/>
      <c r="E31" s="242"/>
      <c r="F31" s="242"/>
      <c r="G31" s="242"/>
      <c r="H31" s="242"/>
      <c r="I31" s="242"/>
      <c r="J31" s="242"/>
      <c r="K31" s="242"/>
      <c r="L31" s="242"/>
    </row>
    <row r="32" spans="1:12">
      <c r="A32" s="242"/>
      <c r="B32" s="242"/>
      <c r="C32" s="242"/>
      <c r="D32" s="242"/>
      <c r="E32" s="242"/>
      <c r="F32" s="242"/>
      <c r="G32" s="242"/>
      <c r="H32" s="242"/>
      <c r="I32" s="242"/>
      <c r="J32" s="242"/>
      <c r="K32" s="242"/>
      <c r="L32" s="242"/>
    </row>
    <row r="33" s="242" customFormat="1" spans="13:13">
      <c r="M33" s="244"/>
    </row>
  </sheetData>
  <sheetProtection formatCells="0" formatColumns="0" formatRows="0"/>
  <mergeCells count="20">
    <mergeCell ref="A1:B1"/>
    <mergeCell ref="A2:M2"/>
    <mergeCell ref="F6:G6"/>
    <mergeCell ref="A20:B20"/>
    <mergeCell ref="A21:B21"/>
    <mergeCell ref="A22:B22"/>
    <mergeCell ref="A24:B24"/>
    <mergeCell ref="A8:A13"/>
    <mergeCell ref="A15:A16"/>
    <mergeCell ref="A17:A19"/>
    <mergeCell ref="C5:C7"/>
    <mergeCell ref="D5:D7"/>
    <mergeCell ref="E5:E7"/>
    <mergeCell ref="H6:H7"/>
    <mergeCell ref="I6:I7"/>
    <mergeCell ref="J6:J7"/>
    <mergeCell ref="K6:K7"/>
    <mergeCell ref="L5:L7"/>
    <mergeCell ref="M5:M7"/>
    <mergeCell ref="A5:B7"/>
  </mergeCells>
  <printOptions horizontalCentered="1"/>
  <pageMargins left="0" right="0" top="0.590277777777778" bottom="0.786805555555556" header="0.511805555555556" footer="0.511805555555556"/>
  <pageSetup paperSize="9" scale="85" orientation="landscape" horizontalDpi="360" verticalDpi="36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selection activeCell="H13" sqref="H13"/>
    </sheetView>
  </sheetViews>
  <sheetFormatPr defaultColWidth="8.88333333333333" defaultRowHeight="14.25" outlineLevelCol="3"/>
  <cols>
    <col min="1" max="1" width="24" style="20" customWidth="1"/>
    <col min="2" max="2" width="31" style="20" customWidth="1"/>
    <col min="3" max="3" width="35.5" style="20" customWidth="1"/>
    <col min="4" max="16384" width="8.88333333333333" style="20"/>
  </cols>
  <sheetData>
    <row r="1" s="20" customFormat="1" ht="42" customHeight="1" spans="1:3">
      <c r="A1" s="21" t="s">
        <v>266</v>
      </c>
      <c r="B1" s="21"/>
      <c r="C1" s="21"/>
    </row>
    <row r="2" s="20" customFormat="1" ht="25" customHeight="1" spans="1:3">
      <c r="A2" s="22" t="s">
        <v>230</v>
      </c>
      <c r="B2" s="23"/>
      <c r="C2" s="24" t="s">
        <v>3</v>
      </c>
    </row>
    <row r="3" s="20" customFormat="1" ht="26" customHeight="1" spans="1:3">
      <c r="A3" s="25" t="s">
        <v>44</v>
      </c>
      <c r="B3" s="25" t="s">
        <v>157</v>
      </c>
      <c r="C3" s="25" t="s">
        <v>267</v>
      </c>
    </row>
    <row r="4" s="20" customFormat="1" ht="20.1" customHeight="1" spans="1:4">
      <c r="A4" s="25" t="s">
        <v>268</v>
      </c>
      <c r="B4" s="25" t="s">
        <v>268</v>
      </c>
      <c r="C4" s="25">
        <v>11.9</v>
      </c>
      <c r="D4" s="26"/>
    </row>
    <row r="5" s="20" customFormat="1" ht="20.1" customHeight="1" spans="1:4">
      <c r="A5" s="25">
        <v>2081101</v>
      </c>
      <c r="B5" s="25" t="s">
        <v>269</v>
      </c>
      <c r="C5" s="25">
        <v>3.6</v>
      </c>
      <c r="D5" s="26"/>
    </row>
    <row r="6" s="20" customFormat="1" ht="20.1" customHeight="1" spans="1:4">
      <c r="A6" s="25">
        <v>2081101</v>
      </c>
      <c r="B6" s="25" t="s">
        <v>270</v>
      </c>
      <c r="C6" s="25">
        <v>0.8</v>
      </c>
      <c r="D6" s="26"/>
    </row>
    <row r="7" s="20" customFormat="1" ht="20.1" customHeight="1" spans="1:4">
      <c r="A7" s="25">
        <v>2081101</v>
      </c>
      <c r="B7" s="25" t="s">
        <v>271</v>
      </c>
      <c r="C7" s="25">
        <v>1.4</v>
      </c>
      <c r="D7" s="26"/>
    </row>
    <row r="8" s="20" customFormat="1" ht="20.1" customHeight="1" spans="1:4">
      <c r="A8" s="25">
        <v>2081101</v>
      </c>
      <c r="B8" s="25" t="s">
        <v>272</v>
      </c>
      <c r="C8" s="25">
        <v>1</v>
      </c>
      <c r="D8" s="26"/>
    </row>
    <row r="9" s="20" customFormat="1" ht="20.1" customHeight="1" spans="1:4">
      <c r="A9" s="25">
        <v>2081101</v>
      </c>
      <c r="B9" s="25" t="s">
        <v>273</v>
      </c>
      <c r="C9" s="25">
        <v>0.9</v>
      </c>
      <c r="D9" s="26"/>
    </row>
    <row r="10" s="20" customFormat="1" ht="20.1" customHeight="1" spans="1:4">
      <c r="A10" s="25">
        <v>2081101</v>
      </c>
      <c r="B10" s="25" t="s">
        <v>274</v>
      </c>
      <c r="C10" s="25">
        <v>4</v>
      </c>
      <c r="D10" s="26"/>
    </row>
    <row r="11" s="20" customFormat="1" ht="20.1" customHeight="1" spans="1:4">
      <c r="A11" s="25">
        <v>2081101</v>
      </c>
      <c r="B11" s="25" t="s">
        <v>275</v>
      </c>
      <c r="C11" s="25">
        <v>0.2</v>
      </c>
      <c r="D11" s="26"/>
    </row>
    <row r="12" s="20" customFormat="1" ht="19.5" customHeight="1"/>
    <row r="13" s="20" customFormat="1" ht="19.5" customHeight="1"/>
    <row r="14" s="20" customFormat="1" ht="19.5" customHeight="1"/>
    <row r="15" s="20" customFormat="1" ht="19.5" customHeight="1"/>
    <row r="16" s="20" customFormat="1" ht="19.5" customHeight="1"/>
  </sheetData>
  <mergeCells count="1">
    <mergeCell ref="A1:C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V13" sqref="V13"/>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276</v>
      </c>
      <c r="B1" s="2"/>
      <c r="C1" s="2"/>
      <c r="D1" s="2"/>
      <c r="E1" s="2"/>
      <c r="F1" s="2"/>
      <c r="G1" s="2"/>
      <c r="H1" s="2"/>
      <c r="I1" s="2"/>
      <c r="J1" s="2"/>
      <c r="K1" s="2"/>
      <c r="L1" s="2"/>
      <c r="M1" s="2"/>
      <c r="N1" s="2"/>
      <c r="O1" s="2"/>
      <c r="P1" s="2"/>
      <c r="Q1" s="2"/>
      <c r="R1" s="2"/>
      <c r="S1" s="2"/>
      <c r="T1" s="2"/>
    </row>
    <row r="2" s="1" customFormat="1" ht="3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54</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280</v>
      </c>
      <c r="O4" s="5"/>
      <c r="P4" s="5"/>
      <c r="Q4" s="5"/>
      <c r="R4" s="5"/>
      <c r="S4" s="5"/>
      <c r="T4" s="5"/>
    </row>
    <row r="5" s="1" customFormat="1" ht="28" customHeight="1" spans="1:20">
      <c r="A5" s="5" t="s">
        <v>281</v>
      </c>
      <c r="B5" s="5" t="s">
        <v>282</v>
      </c>
      <c r="C5" s="5"/>
      <c r="D5" s="5"/>
      <c r="E5" s="5"/>
      <c r="F5" s="5"/>
      <c r="G5" s="5"/>
      <c r="H5" s="5" t="s">
        <v>283</v>
      </c>
      <c r="I5" s="5"/>
      <c r="J5" s="5" t="s">
        <v>284</v>
      </c>
      <c r="K5" s="5"/>
      <c r="L5" s="5"/>
      <c r="M5" s="5"/>
      <c r="N5" s="5" t="s">
        <v>285</v>
      </c>
      <c r="O5" s="5"/>
      <c r="P5" s="5"/>
      <c r="Q5" s="5"/>
      <c r="R5" s="5"/>
      <c r="S5" s="5"/>
      <c r="T5" s="5"/>
    </row>
    <row r="6" s="1" customFormat="1" ht="19" customHeight="1" spans="1:20">
      <c r="A6" s="5"/>
      <c r="B6" s="5" t="s">
        <v>286</v>
      </c>
      <c r="C6" s="5"/>
      <c r="D6" s="5"/>
      <c r="E6" s="5"/>
      <c r="F6" s="5"/>
      <c r="G6" s="5"/>
      <c r="H6" s="5" t="s">
        <v>149</v>
      </c>
      <c r="I6" s="5"/>
      <c r="J6" s="5" t="s">
        <v>287</v>
      </c>
      <c r="K6" s="5"/>
      <c r="L6" s="5"/>
      <c r="M6" s="5"/>
      <c r="N6" s="5" t="s">
        <v>288</v>
      </c>
      <c r="O6" s="5"/>
      <c r="P6" s="5"/>
      <c r="Q6" s="5"/>
      <c r="R6" s="5"/>
      <c r="S6" s="5"/>
      <c r="T6" s="5"/>
    </row>
    <row r="7" s="1" customFormat="1" ht="31" customHeight="1" spans="1:20">
      <c r="A7" s="5"/>
      <c r="B7" s="5" t="s">
        <v>289</v>
      </c>
      <c r="C7" s="5"/>
      <c r="D7" s="5"/>
      <c r="E7" s="5"/>
      <c r="F7" s="5"/>
      <c r="G7" s="5"/>
      <c r="H7" s="5" t="s">
        <v>290</v>
      </c>
      <c r="I7" s="5">
        <v>6000.06</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6000.06</v>
      </c>
      <c r="J8" s="5" t="s">
        <v>294</v>
      </c>
      <c r="K8" s="5"/>
      <c r="L8" s="5"/>
      <c r="M8" s="5"/>
      <c r="N8" s="5"/>
      <c r="O8" s="5"/>
      <c r="P8" s="5"/>
      <c r="Q8" s="5" t="s">
        <v>295</v>
      </c>
      <c r="R8" s="5"/>
      <c r="S8" s="5"/>
      <c r="T8" s="5"/>
    </row>
    <row r="9" s="1" customFormat="1" ht="47" customHeight="1" spans="1:20">
      <c r="A9" s="5"/>
      <c r="B9" s="5" t="s">
        <v>296</v>
      </c>
      <c r="C9" s="5"/>
      <c r="D9" s="5"/>
      <c r="E9" s="5"/>
      <c r="F9" s="5"/>
      <c r="G9" s="5"/>
      <c r="H9" s="5" t="s">
        <v>297</v>
      </c>
      <c r="I9" s="5"/>
      <c r="J9" s="5"/>
      <c r="K9" s="5"/>
      <c r="L9" s="5"/>
      <c r="M9" s="5"/>
      <c r="N9" s="5"/>
      <c r="O9" s="5"/>
      <c r="P9" s="5"/>
      <c r="Q9" s="5"/>
      <c r="R9" s="5"/>
      <c r="S9" s="5"/>
      <c r="T9" s="5"/>
    </row>
    <row r="10" s="1" customFormat="1" ht="19" customHeight="1" spans="1:20">
      <c r="A10" s="5"/>
      <c r="B10" s="5" t="s">
        <v>298</v>
      </c>
      <c r="C10" s="5"/>
      <c r="D10" s="5"/>
      <c r="E10" s="5"/>
      <c r="F10" s="5"/>
      <c r="G10" s="5"/>
      <c r="H10" s="5" t="s">
        <v>299</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302</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310</v>
      </c>
      <c r="I13" s="5"/>
      <c r="J13" s="5"/>
      <c r="K13" s="5"/>
      <c r="L13" s="5"/>
      <c r="M13" s="5"/>
      <c r="N13" s="5"/>
      <c r="O13" s="5"/>
      <c r="P13" s="5" t="s">
        <v>311</v>
      </c>
      <c r="Q13" s="5"/>
      <c r="R13" s="5"/>
      <c r="S13" s="5"/>
      <c r="T13" s="5"/>
    </row>
    <row r="14" s="1" customFormat="1" ht="19" customHeight="1" spans="1:20">
      <c r="A14" s="5"/>
      <c r="B14" s="5"/>
      <c r="C14" s="5"/>
      <c r="D14" s="5"/>
      <c r="E14" s="5"/>
      <c r="F14" s="5" t="s">
        <v>312</v>
      </c>
      <c r="G14" s="5"/>
      <c r="H14" s="5" t="s">
        <v>313</v>
      </c>
      <c r="I14" s="5"/>
      <c r="J14" s="5"/>
      <c r="K14" s="5"/>
      <c r="L14" s="5"/>
      <c r="M14" s="5"/>
      <c r="N14" s="5"/>
      <c r="O14" s="5"/>
      <c r="P14" s="5" t="s">
        <v>314</v>
      </c>
      <c r="Q14" s="5"/>
      <c r="R14" s="5"/>
      <c r="S14" s="5"/>
      <c r="T14" s="5"/>
    </row>
    <row r="15" s="1" customFormat="1" ht="19" customHeight="1" spans="1:20">
      <c r="A15" s="5"/>
      <c r="B15" s="5"/>
      <c r="C15" s="5"/>
      <c r="D15" s="5"/>
      <c r="E15" s="5"/>
      <c r="F15" s="5" t="s">
        <v>315</v>
      </c>
      <c r="G15" s="5"/>
      <c r="H15" s="5" t="s">
        <v>316</v>
      </c>
      <c r="I15" s="5"/>
      <c r="J15" s="5"/>
      <c r="K15" s="5"/>
      <c r="L15" s="5"/>
      <c r="M15" s="5"/>
      <c r="N15" s="5"/>
      <c r="O15" s="5"/>
      <c r="P15" s="5" t="s">
        <v>317</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323</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327</v>
      </c>
      <c r="I20" s="5"/>
      <c r="J20" s="5"/>
      <c r="K20" s="5"/>
      <c r="L20" s="5"/>
      <c r="M20" s="5"/>
      <c r="N20" s="5"/>
      <c r="O20" s="5"/>
      <c r="P20" s="5" t="s">
        <v>324</v>
      </c>
      <c r="Q20" s="5"/>
      <c r="R20" s="5"/>
      <c r="S20" s="5"/>
      <c r="T20" s="5"/>
    </row>
    <row r="21" s="1" customFormat="1" ht="19" customHeight="1" spans="1:20">
      <c r="A21" s="5"/>
      <c r="B21" s="5"/>
      <c r="C21" s="5"/>
      <c r="D21" s="5" t="s">
        <v>328</v>
      </c>
      <c r="E21" s="5"/>
      <c r="F21" s="5" t="s">
        <v>329</v>
      </c>
      <c r="G21" s="5"/>
      <c r="H21" s="5" t="s">
        <v>330</v>
      </c>
      <c r="I21" s="5"/>
      <c r="J21" s="5"/>
      <c r="K21" s="5"/>
      <c r="L21" s="5"/>
      <c r="M21" s="5"/>
      <c r="N21" s="5"/>
      <c r="O21" s="5"/>
      <c r="P21" s="5" t="s">
        <v>331</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workbookViewId="0">
      <selection activeCell="Y21" sqref="Y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333</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3" customHeight="1" spans="1:20">
      <c r="A7" s="5"/>
      <c r="B7" s="5" t="s">
        <v>289</v>
      </c>
      <c r="C7" s="5"/>
      <c r="D7" s="5"/>
      <c r="E7" s="5"/>
      <c r="F7" s="5"/>
      <c r="G7" s="5"/>
      <c r="H7" s="5" t="s">
        <v>290</v>
      </c>
      <c r="I7" s="5">
        <v>1.91</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1.91</v>
      </c>
      <c r="J8" s="5" t="s">
        <v>294</v>
      </c>
      <c r="K8" s="5"/>
      <c r="L8" s="5"/>
      <c r="M8" s="5"/>
      <c r="N8" s="5">
        <v>1.91</v>
      </c>
      <c r="O8" s="5"/>
      <c r="P8" s="5"/>
      <c r="Q8" s="5" t="s">
        <v>295</v>
      </c>
      <c r="R8" s="5">
        <v>1.91</v>
      </c>
      <c r="S8" s="5"/>
      <c r="T8" s="5"/>
    </row>
    <row r="9" s="1" customFormat="1" ht="19" customHeight="1" spans="1:20">
      <c r="A9" s="5"/>
      <c r="B9" s="5" t="s">
        <v>296</v>
      </c>
      <c r="C9" s="5"/>
      <c r="D9" s="5"/>
      <c r="E9" s="5"/>
      <c r="F9" s="5"/>
      <c r="G9" s="5"/>
      <c r="H9" s="5" t="s">
        <v>336</v>
      </c>
      <c r="I9" s="5"/>
      <c r="J9" s="5"/>
      <c r="K9" s="5"/>
      <c r="L9" s="5"/>
      <c r="M9" s="5"/>
      <c r="N9" s="5"/>
      <c r="O9" s="5"/>
      <c r="P9" s="5"/>
      <c r="Q9" s="5"/>
      <c r="R9" s="5"/>
      <c r="S9" s="5"/>
      <c r="T9" s="5"/>
    </row>
    <row r="10" s="1" customFormat="1" ht="19" customHeight="1" spans="1:20">
      <c r="A10" s="5"/>
      <c r="B10" s="5" t="s">
        <v>298</v>
      </c>
      <c r="C10" s="5"/>
      <c r="D10" s="5"/>
      <c r="E10" s="5"/>
      <c r="F10" s="5"/>
      <c r="G10" s="5"/>
      <c r="H10" s="5" t="s">
        <v>337</v>
      </c>
      <c r="I10" s="5"/>
      <c r="J10" s="5"/>
      <c r="K10" s="5"/>
      <c r="L10" s="5"/>
      <c r="M10" s="5"/>
      <c r="N10" s="5"/>
      <c r="O10" s="5"/>
      <c r="P10" s="5"/>
      <c r="Q10" s="5"/>
      <c r="R10" s="5"/>
      <c r="S10" s="5"/>
      <c r="T10" s="5"/>
    </row>
    <row r="11" s="1" customFormat="1" ht="29" customHeight="1" spans="1:20">
      <c r="A11" s="5" t="s">
        <v>300</v>
      </c>
      <c r="B11" s="5" t="s">
        <v>301</v>
      </c>
      <c r="C11" s="5"/>
      <c r="D11" s="5"/>
      <c r="E11" s="5"/>
      <c r="F11" s="5"/>
      <c r="G11" s="5"/>
      <c r="H11" s="5" t="s">
        <v>338</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339</v>
      </c>
      <c r="I13" s="5"/>
      <c r="J13" s="5"/>
      <c r="K13" s="5"/>
      <c r="L13" s="5"/>
      <c r="M13" s="5"/>
      <c r="N13" s="5"/>
      <c r="O13" s="5"/>
      <c r="P13" s="5" t="s">
        <v>340</v>
      </c>
      <c r="Q13" s="5"/>
      <c r="R13" s="5"/>
      <c r="S13" s="5"/>
      <c r="T13" s="5"/>
    </row>
    <row r="14" s="1" customFormat="1" ht="19" customHeight="1" spans="1:20">
      <c r="A14" s="5"/>
      <c r="B14" s="5"/>
      <c r="C14" s="5"/>
      <c r="D14" s="5"/>
      <c r="E14" s="5"/>
      <c r="F14" s="5" t="s">
        <v>312</v>
      </c>
      <c r="G14" s="5"/>
      <c r="H14" s="5" t="s">
        <v>341</v>
      </c>
      <c r="I14" s="5"/>
      <c r="J14" s="5"/>
      <c r="K14" s="5"/>
      <c r="L14" s="5"/>
      <c r="M14" s="5"/>
      <c r="N14" s="5"/>
      <c r="O14" s="5"/>
      <c r="P14" s="5" t="s">
        <v>342</v>
      </c>
      <c r="Q14" s="5"/>
      <c r="R14" s="5"/>
      <c r="S14" s="5"/>
      <c r="T14" s="5"/>
    </row>
    <row r="15" s="1" customFormat="1" ht="19" customHeight="1" spans="1:20">
      <c r="A15" s="5"/>
      <c r="B15" s="5"/>
      <c r="C15" s="5"/>
      <c r="D15" s="5"/>
      <c r="E15" s="5"/>
      <c r="F15" s="5" t="s">
        <v>315</v>
      </c>
      <c r="G15" s="5"/>
      <c r="H15" s="5" t="s">
        <v>343</v>
      </c>
      <c r="I15" s="5"/>
      <c r="J15" s="5"/>
      <c r="K15" s="5"/>
      <c r="L15" s="5"/>
      <c r="M15" s="5"/>
      <c r="N15" s="5"/>
      <c r="O15" s="5"/>
      <c r="P15" s="5" t="s">
        <v>317</v>
      </c>
      <c r="Q15" s="5"/>
      <c r="R15" s="5"/>
      <c r="S15" s="5"/>
      <c r="T15" s="5"/>
    </row>
    <row r="16" s="1" customFormat="1" ht="34"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30" customHeight="1" spans="1:20">
      <c r="A17" s="5"/>
      <c r="B17" s="5"/>
      <c r="C17" s="5"/>
      <c r="D17" s="5" t="s">
        <v>320</v>
      </c>
      <c r="E17" s="5"/>
      <c r="F17" s="5" t="s">
        <v>321</v>
      </c>
      <c r="G17" s="5"/>
      <c r="H17" s="5" t="s">
        <v>344</v>
      </c>
      <c r="I17" s="5"/>
      <c r="J17" s="5"/>
      <c r="K17" s="5"/>
      <c r="L17" s="5"/>
      <c r="M17" s="5"/>
      <c r="N17" s="5"/>
      <c r="O17" s="5"/>
      <c r="P17" s="5" t="s">
        <v>342</v>
      </c>
      <c r="Q17" s="5"/>
      <c r="R17" s="5"/>
      <c r="S17" s="5"/>
      <c r="T17" s="5"/>
    </row>
    <row r="18" s="1" customFormat="1" ht="19" customHeight="1" spans="1:20">
      <c r="A18" s="5"/>
      <c r="B18" s="5"/>
      <c r="C18" s="5"/>
      <c r="D18" s="5"/>
      <c r="E18" s="5"/>
      <c r="F18" s="5" t="s">
        <v>322</v>
      </c>
      <c r="G18" s="5"/>
      <c r="H18" s="5" t="s">
        <v>345</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0" customHeight="1" spans="1:20">
      <c r="A20" s="5"/>
      <c r="B20" s="5"/>
      <c r="C20" s="5"/>
      <c r="D20" s="5"/>
      <c r="E20" s="5"/>
      <c r="F20" s="5" t="s">
        <v>326</v>
      </c>
      <c r="G20" s="5"/>
      <c r="H20" s="5" t="s">
        <v>346</v>
      </c>
      <c r="I20" s="5"/>
      <c r="J20" s="5"/>
      <c r="K20" s="5"/>
      <c r="L20" s="5"/>
      <c r="M20" s="5"/>
      <c r="N20" s="5"/>
      <c r="O20" s="5"/>
      <c r="P20" s="5" t="s">
        <v>347</v>
      </c>
      <c r="Q20" s="5"/>
      <c r="R20" s="5"/>
      <c r="S20" s="5"/>
      <c r="T20" s="5"/>
    </row>
    <row r="21" s="1" customFormat="1" ht="28" customHeight="1" spans="1:20">
      <c r="A21" s="5"/>
      <c r="B21" s="5"/>
      <c r="C21" s="5"/>
      <c r="D21" s="5" t="s">
        <v>328</v>
      </c>
      <c r="E21" s="5"/>
      <c r="F21" s="5" t="s">
        <v>329</v>
      </c>
      <c r="G21" s="5"/>
      <c r="H21" s="5" t="s">
        <v>348</v>
      </c>
      <c r="I21" s="5"/>
      <c r="J21" s="5"/>
      <c r="K21" s="5"/>
      <c r="L21" s="5"/>
      <c r="M21" s="5"/>
      <c r="N21" s="5"/>
      <c r="O21" s="5"/>
      <c r="P21" s="5" t="s">
        <v>331</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271</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4.95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4.95</v>
      </c>
      <c r="J8" s="5" t="s">
        <v>294</v>
      </c>
      <c r="K8" s="5"/>
      <c r="L8" s="5"/>
      <c r="M8" s="5"/>
      <c r="N8" s="5">
        <v>4.95</v>
      </c>
      <c r="O8" s="5"/>
      <c r="P8" s="5"/>
      <c r="Q8" s="5" t="s">
        <v>295</v>
      </c>
      <c r="R8" s="5">
        <v>4.95</v>
      </c>
      <c r="S8" s="5"/>
      <c r="T8" s="5"/>
    </row>
    <row r="9" s="1" customFormat="1" ht="31" customHeight="1" spans="1:20">
      <c r="A9" s="5"/>
      <c r="B9" s="5" t="s">
        <v>296</v>
      </c>
      <c r="C9" s="5"/>
      <c r="D9" s="5"/>
      <c r="E9" s="5"/>
      <c r="F9" s="5"/>
      <c r="G9" s="5"/>
      <c r="H9" s="5" t="s">
        <v>349</v>
      </c>
      <c r="I9" s="5"/>
      <c r="J9" s="5"/>
      <c r="K9" s="5"/>
      <c r="L9" s="5"/>
      <c r="M9" s="5"/>
      <c r="N9" s="5"/>
      <c r="O9" s="5"/>
      <c r="P9" s="5"/>
      <c r="Q9" s="5"/>
      <c r="R9" s="5"/>
      <c r="S9" s="5"/>
      <c r="T9" s="5"/>
    </row>
    <row r="10" s="1" customFormat="1" ht="22" customHeight="1" spans="1:20">
      <c r="A10" s="5"/>
      <c r="B10" s="5" t="s">
        <v>298</v>
      </c>
      <c r="C10" s="5"/>
      <c r="D10" s="5"/>
      <c r="E10" s="5"/>
      <c r="F10" s="5"/>
      <c r="G10" s="5"/>
      <c r="H10" s="5" t="s">
        <v>337</v>
      </c>
      <c r="I10" s="5"/>
      <c r="J10" s="5"/>
      <c r="K10" s="5"/>
      <c r="L10" s="5"/>
      <c r="M10" s="5"/>
      <c r="N10" s="5"/>
      <c r="O10" s="5"/>
      <c r="P10" s="5"/>
      <c r="Q10" s="5"/>
      <c r="R10" s="5"/>
      <c r="S10" s="5"/>
      <c r="T10" s="5"/>
    </row>
    <row r="11" s="1" customFormat="1" ht="39" customHeight="1" spans="1:20">
      <c r="A11" s="5" t="s">
        <v>300</v>
      </c>
      <c r="B11" s="5" t="s">
        <v>301</v>
      </c>
      <c r="C11" s="5"/>
      <c r="D11" s="5"/>
      <c r="E11" s="5"/>
      <c r="F11" s="5"/>
      <c r="G11" s="5"/>
      <c r="H11" s="5" t="s">
        <v>350</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351</v>
      </c>
      <c r="I13" s="5"/>
      <c r="J13" s="5"/>
      <c r="K13" s="5"/>
      <c r="L13" s="5"/>
      <c r="M13" s="5"/>
      <c r="N13" s="5"/>
      <c r="O13" s="5"/>
      <c r="P13" s="5" t="s">
        <v>352</v>
      </c>
      <c r="Q13" s="5"/>
      <c r="R13" s="5"/>
      <c r="S13" s="5"/>
      <c r="T13" s="5"/>
    </row>
    <row r="14" s="1" customFormat="1" ht="19" customHeight="1" spans="1:20">
      <c r="A14" s="5"/>
      <c r="B14" s="5"/>
      <c r="C14" s="5"/>
      <c r="D14" s="5"/>
      <c r="E14" s="5"/>
      <c r="F14" s="5" t="s">
        <v>312</v>
      </c>
      <c r="G14" s="5"/>
      <c r="H14" s="5" t="s">
        <v>353</v>
      </c>
      <c r="I14" s="5"/>
      <c r="J14" s="5"/>
      <c r="K14" s="5"/>
      <c r="L14" s="5"/>
      <c r="M14" s="5"/>
      <c r="N14" s="5"/>
      <c r="O14" s="5"/>
      <c r="P14" s="5" t="s">
        <v>354</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356</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357</v>
      </c>
      <c r="I17" s="5"/>
      <c r="J17" s="5"/>
      <c r="K17" s="5"/>
      <c r="L17" s="5"/>
      <c r="M17" s="5"/>
      <c r="N17" s="5"/>
      <c r="O17" s="5"/>
      <c r="P17" s="5" t="s">
        <v>358</v>
      </c>
      <c r="Q17" s="5"/>
      <c r="R17" s="5"/>
      <c r="S17" s="5"/>
      <c r="T17" s="5"/>
    </row>
    <row r="18" s="1" customFormat="1" ht="19" customHeight="1" spans="1:20">
      <c r="A18" s="5"/>
      <c r="B18" s="5"/>
      <c r="C18" s="5"/>
      <c r="D18" s="5"/>
      <c r="E18" s="5"/>
      <c r="F18" s="5" t="s">
        <v>322</v>
      </c>
      <c r="G18" s="5"/>
      <c r="H18" s="5" t="s">
        <v>359</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360</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361</v>
      </c>
      <c r="I21" s="5"/>
      <c r="J21" s="5"/>
      <c r="K21" s="5"/>
      <c r="L21" s="5"/>
      <c r="M21" s="5"/>
      <c r="N21" s="5"/>
      <c r="O21" s="5"/>
      <c r="P21" s="5" t="s">
        <v>331</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13"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362</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1.5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1.5</v>
      </c>
      <c r="J8" s="5" t="s">
        <v>294</v>
      </c>
      <c r="K8" s="5"/>
      <c r="L8" s="5"/>
      <c r="M8" s="5"/>
      <c r="N8" s="5">
        <v>1.5</v>
      </c>
      <c r="O8" s="5"/>
      <c r="P8" s="5"/>
      <c r="Q8" s="5" t="s">
        <v>295</v>
      </c>
      <c r="R8" s="5">
        <v>1.5</v>
      </c>
      <c r="S8" s="5"/>
      <c r="T8" s="5"/>
    </row>
    <row r="9" s="1" customFormat="1" ht="19" customHeight="1" spans="1:20">
      <c r="A9" s="5"/>
      <c r="B9" s="5" t="s">
        <v>296</v>
      </c>
      <c r="C9" s="5"/>
      <c r="D9" s="5"/>
      <c r="E9" s="5"/>
      <c r="F9" s="5"/>
      <c r="G9" s="5"/>
      <c r="H9" s="5" t="s">
        <v>363</v>
      </c>
      <c r="I9" s="5"/>
      <c r="J9" s="5"/>
      <c r="K9" s="5"/>
      <c r="L9" s="5"/>
      <c r="M9" s="5"/>
      <c r="N9" s="5"/>
      <c r="O9" s="5"/>
      <c r="P9" s="5"/>
      <c r="Q9" s="5"/>
      <c r="R9" s="5"/>
      <c r="S9" s="5"/>
      <c r="T9" s="5"/>
    </row>
    <row r="10" s="1" customFormat="1" ht="19" customHeight="1" spans="1:20">
      <c r="A10" s="5"/>
      <c r="B10" s="5" t="s">
        <v>298</v>
      </c>
      <c r="C10" s="5"/>
      <c r="D10" s="5"/>
      <c r="E10" s="5"/>
      <c r="F10" s="5"/>
      <c r="G10" s="5"/>
      <c r="H10" s="5" t="s">
        <v>364</v>
      </c>
      <c r="I10" s="5"/>
      <c r="J10" s="5"/>
      <c r="K10" s="5"/>
      <c r="L10" s="5"/>
      <c r="M10" s="5"/>
      <c r="N10" s="5"/>
      <c r="O10" s="5"/>
      <c r="P10" s="5"/>
      <c r="Q10" s="5"/>
      <c r="R10" s="5"/>
      <c r="S10" s="5"/>
      <c r="T10" s="5"/>
    </row>
    <row r="11" s="1" customFormat="1" ht="30" customHeight="1" spans="1:20">
      <c r="A11" s="5" t="s">
        <v>300</v>
      </c>
      <c r="B11" s="5" t="s">
        <v>301</v>
      </c>
      <c r="C11" s="5"/>
      <c r="D11" s="5"/>
      <c r="E11" s="5"/>
      <c r="F11" s="5"/>
      <c r="G11" s="5"/>
      <c r="H11" s="5" t="s">
        <v>365</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366</v>
      </c>
      <c r="I13" s="5"/>
      <c r="J13" s="5"/>
      <c r="K13" s="5"/>
      <c r="L13" s="5"/>
      <c r="M13" s="5"/>
      <c r="N13" s="5"/>
      <c r="O13" s="5"/>
      <c r="P13" s="5" t="s">
        <v>340</v>
      </c>
      <c r="Q13" s="5"/>
      <c r="R13" s="5"/>
      <c r="S13" s="5"/>
      <c r="T13" s="5"/>
    </row>
    <row r="14" s="1" customFormat="1" ht="19" customHeight="1" spans="1:20">
      <c r="A14" s="5"/>
      <c r="B14" s="5"/>
      <c r="C14" s="5"/>
      <c r="D14" s="5"/>
      <c r="E14" s="5"/>
      <c r="F14" s="5" t="s">
        <v>312</v>
      </c>
      <c r="G14" s="5"/>
      <c r="H14" s="5" t="s">
        <v>367</v>
      </c>
      <c r="I14" s="5"/>
      <c r="J14" s="5"/>
      <c r="K14" s="5"/>
      <c r="L14" s="5"/>
      <c r="M14" s="5"/>
      <c r="N14" s="5"/>
      <c r="O14" s="5"/>
      <c r="P14" s="5" t="s">
        <v>342</v>
      </c>
      <c r="Q14" s="5"/>
      <c r="R14" s="5"/>
      <c r="S14" s="5"/>
      <c r="T14" s="5"/>
    </row>
    <row r="15" s="1" customFormat="1" ht="19" customHeight="1" spans="1:20">
      <c r="A15" s="5"/>
      <c r="B15" s="5"/>
      <c r="C15" s="5"/>
      <c r="D15" s="5"/>
      <c r="E15" s="5"/>
      <c r="F15" s="5" t="s">
        <v>315</v>
      </c>
      <c r="G15" s="5"/>
      <c r="H15" s="5" t="s">
        <v>343</v>
      </c>
      <c r="I15" s="5"/>
      <c r="J15" s="5"/>
      <c r="K15" s="5"/>
      <c r="L15" s="5"/>
      <c r="M15" s="5"/>
      <c r="N15" s="5"/>
      <c r="O15" s="5"/>
      <c r="P15" s="5" t="s">
        <v>149</v>
      </c>
      <c r="Q15" s="5"/>
      <c r="R15" s="5"/>
      <c r="S15" s="5"/>
      <c r="T15" s="5"/>
    </row>
    <row r="16" s="1" customFormat="1" ht="19" customHeight="1" spans="1:20">
      <c r="A16" s="5"/>
      <c r="B16" s="5"/>
      <c r="C16" s="5"/>
      <c r="D16" s="5"/>
      <c r="E16" s="5"/>
      <c r="F16" s="5" t="s">
        <v>318</v>
      </c>
      <c r="G16" s="5"/>
      <c r="H16" s="5" t="s">
        <v>368</v>
      </c>
      <c r="I16" s="5"/>
      <c r="J16" s="5"/>
      <c r="K16" s="5"/>
      <c r="L16" s="5"/>
      <c r="M16" s="5"/>
      <c r="N16" s="5"/>
      <c r="O16" s="5"/>
      <c r="P16" s="5" t="s">
        <v>369</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370</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0" customHeight="1" spans="1:20">
      <c r="A20" s="5"/>
      <c r="B20" s="5"/>
      <c r="C20" s="5"/>
      <c r="D20" s="5"/>
      <c r="E20" s="5"/>
      <c r="F20" s="5" t="s">
        <v>326</v>
      </c>
      <c r="G20" s="5"/>
      <c r="H20" s="5" t="s">
        <v>371</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372</v>
      </c>
      <c r="I21" s="5"/>
      <c r="J21" s="5"/>
      <c r="K21" s="5"/>
      <c r="L21" s="5"/>
      <c r="M21" s="5"/>
      <c r="N21" s="5"/>
      <c r="O21" s="5"/>
      <c r="P21" s="5" t="s">
        <v>331</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14" sqref="V14"/>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269</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2</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2</v>
      </c>
      <c r="J8" s="5" t="s">
        <v>294</v>
      </c>
      <c r="K8" s="5"/>
      <c r="L8" s="5"/>
      <c r="M8" s="5"/>
      <c r="N8" s="5">
        <v>2</v>
      </c>
      <c r="O8" s="5"/>
      <c r="P8" s="5"/>
      <c r="Q8" s="5" t="s">
        <v>295</v>
      </c>
      <c r="R8" s="5">
        <v>2</v>
      </c>
      <c r="S8" s="5"/>
      <c r="T8" s="5"/>
    </row>
    <row r="9" s="1" customFormat="1" ht="19" customHeight="1" spans="1:20">
      <c r="A9" s="5"/>
      <c r="B9" s="5" t="s">
        <v>296</v>
      </c>
      <c r="C9" s="5"/>
      <c r="D9" s="5"/>
      <c r="E9" s="5"/>
      <c r="F9" s="5"/>
      <c r="G9" s="5"/>
      <c r="H9" s="5" t="s">
        <v>373</v>
      </c>
      <c r="I9" s="5"/>
      <c r="J9" s="5"/>
      <c r="K9" s="5"/>
      <c r="L9" s="5"/>
      <c r="M9" s="5"/>
      <c r="N9" s="5"/>
      <c r="O9" s="5"/>
      <c r="P9" s="5"/>
      <c r="Q9" s="5"/>
      <c r="R9" s="5"/>
      <c r="S9" s="5"/>
      <c r="T9" s="5"/>
    </row>
    <row r="10" s="1" customFormat="1" ht="19" customHeight="1" spans="1:20">
      <c r="A10" s="5"/>
      <c r="B10" s="5" t="s">
        <v>298</v>
      </c>
      <c r="C10" s="5"/>
      <c r="D10" s="5"/>
      <c r="E10" s="5"/>
      <c r="F10" s="5"/>
      <c r="G10" s="5"/>
      <c r="H10" s="5" t="s">
        <v>374</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375</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376</v>
      </c>
      <c r="I13" s="5"/>
      <c r="J13" s="5"/>
      <c r="K13" s="5"/>
      <c r="L13" s="5"/>
      <c r="M13" s="5"/>
      <c r="N13" s="5"/>
      <c r="O13" s="5"/>
      <c r="P13" s="5" t="s">
        <v>377</v>
      </c>
      <c r="Q13" s="5"/>
      <c r="R13" s="5"/>
      <c r="S13" s="5"/>
      <c r="T13" s="5"/>
    </row>
    <row r="14" s="1" customFormat="1" ht="19" customHeight="1" spans="1:20">
      <c r="A14" s="5"/>
      <c r="B14" s="5"/>
      <c r="C14" s="5"/>
      <c r="D14" s="5"/>
      <c r="E14" s="5"/>
      <c r="F14" s="5" t="s">
        <v>312</v>
      </c>
      <c r="G14" s="5"/>
      <c r="H14" s="5" t="s">
        <v>378</v>
      </c>
      <c r="I14" s="5"/>
      <c r="J14" s="5"/>
      <c r="K14" s="5"/>
      <c r="L14" s="5"/>
      <c r="M14" s="5"/>
      <c r="N14" s="5"/>
      <c r="O14" s="5"/>
      <c r="P14" s="5" t="s">
        <v>379</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380</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381</v>
      </c>
      <c r="I17" s="5"/>
      <c r="J17" s="5"/>
      <c r="K17" s="5"/>
      <c r="L17" s="5"/>
      <c r="M17" s="5"/>
      <c r="N17" s="5"/>
      <c r="O17" s="5"/>
      <c r="P17" s="5" t="s">
        <v>382</v>
      </c>
      <c r="Q17" s="5"/>
      <c r="R17" s="5"/>
      <c r="S17" s="5"/>
      <c r="T17" s="5"/>
    </row>
    <row r="18" s="1" customFormat="1" ht="19" customHeight="1" spans="1:20">
      <c r="A18" s="5"/>
      <c r="B18" s="5"/>
      <c r="C18" s="5"/>
      <c r="D18" s="5"/>
      <c r="E18" s="5"/>
      <c r="F18" s="5" t="s">
        <v>322</v>
      </c>
      <c r="G18" s="5"/>
      <c r="H18" s="5" t="s">
        <v>359</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383</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385</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4"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386</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2</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2</v>
      </c>
      <c r="J8" s="5" t="s">
        <v>294</v>
      </c>
      <c r="K8" s="5"/>
      <c r="L8" s="5"/>
      <c r="M8" s="5"/>
      <c r="N8" s="5">
        <v>2</v>
      </c>
      <c r="O8" s="5"/>
      <c r="P8" s="5"/>
      <c r="Q8" s="5" t="s">
        <v>295</v>
      </c>
      <c r="R8" s="5">
        <v>2</v>
      </c>
      <c r="S8" s="5"/>
      <c r="T8" s="5"/>
    </row>
    <row r="9" s="1" customFormat="1" ht="19" customHeight="1" spans="1:20">
      <c r="A9" s="5"/>
      <c r="B9" s="5" t="s">
        <v>296</v>
      </c>
      <c r="C9" s="5"/>
      <c r="D9" s="5"/>
      <c r="E9" s="5"/>
      <c r="F9" s="5"/>
      <c r="G9" s="5"/>
      <c r="H9" s="5" t="s">
        <v>387</v>
      </c>
      <c r="I9" s="5"/>
      <c r="J9" s="5"/>
      <c r="K9" s="5"/>
      <c r="L9" s="5"/>
      <c r="M9" s="5"/>
      <c r="N9" s="5"/>
      <c r="O9" s="5"/>
      <c r="P9" s="5"/>
      <c r="Q9" s="5"/>
      <c r="R9" s="5"/>
      <c r="S9" s="5"/>
      <c r="T9" s="5"/>
    </row>
    <row r="10" s="1" customFormat="1" ht="19" customHeight="1" spans="1:20">
      <c r="A10" s="5"/>
      <c r="B10" s="5" t="s">
        <v>298</v>
      </c>
      <c r="C10" s="5"/>
      <c r="D10" s="5"/>
      <c r="E10" s="5"/>
      <c r="F10" s="5"/>
      <c r="G10" s="5"/>
      <c r="H10" s="5" t="s">
        <v>388</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389</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390</v>
      </c>
      <c r="I13" s="5"/>
      <c r="J13" s="5"/>
      <c r="K13" s="5"/>
      <c r="L13" s="5"/>
      <c r="M13" s="5"/>
      <c r="N13" s="5"/>
      <c r="O13" s="5"/>
      <c r="P13" s="5" t="s">
        <v>391</v>
      </c>
      <c r="Q13" s="5"/>
      <c r="R13" s="5"/>
      <c r="S13" s="5"/>
      <c r="T13" s="5"/>
    </row>
    <row r="14" s="1" customFormat="1" ht="19" customHeight="1" spans="1:20">
      <c r="A14" s="5"/>
      <c r="B14" s="5"/>
      <c r="C14" s="5"/>
      <c r="D14" s="5"/>
      <c r="E14" s="5"/>
      <c r="F14" s="5" t="s">
        <v>312</v>
      </c>
      <c r="G14" s="5"/>
      <c r="H14" s="5" t="s">
        <v>392</v>
      </c>
      <c r="I14" s="5"/>
      <c r="J14" s="5"/>
      <c r="K14" s="5"/>
      <c r="L14" s="5"/>
      <c r="M14" s="5"/>
      <c r="N14" s="5"/>
      <c r="O14" s="5"/>
      <c r="P14" s="5" t="s">
        <v>393</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356</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28" customHeight="1" spans="1:20">
      <c r="A17" s="5"/>
      <c r="B17" s="5"/>
      <c r="C17" s="5"/>
      <c r="D17" s="5" t="s">
        <v>320</v>
      </c>
      <c r="E17" s="5"/>
      <c r="F17" s="5" t="s">
        <v>321</v>
      </c>
      <c r="G17" s="5"/>
      <c r="H17" s="5" t="s">
        <v>394</v>
      </c>
      <c r="I17" s="5"/>
      <c r="J17" s="5"/>
      <c r="K17" s="5"/>
      <c r="L17" s="5"/>
      <c r="M17" s="5"/>
      <c r="N17" s="5"/>
      <c r="O17" s="5"/>
      <c r="P17" s="5" t="s">
        <v>395</v>
      </c>
      <c r="Q17" s="5"/>
      <c r="R17" s="5"/>
      <c r="S17" s="5"/>
      <c r="T17" s="5"/>
    </row>
    <row r="18" s="1" customFormat="1" ht="19" customHeight="1" spans="1:20">
      <c r="A18" s="5"/>
      <c r="B18" s="5"/>
      <c r="C18" s="5"/>
      <c r="D18" s="5"/>
      <c r="E18" s="5"/>
      <c r="F18" s="5" t="s">
        <v>322</v>
      </c>
      <c r="G18" s="5"/>
      <c r="H18" s="5" t="s">
        <v>396</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397</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385</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270</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1</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v>
      </c>
      <c r="J8" s="5" t="s">
        <v>294</v>
      </c>
      <c r="K8" s="5"/>
      <c r="L8" s="5"/>
      <c r="M8" s="5"/>
      <c r="N8" s="5">
        <v>1</v>
      </c>
      <c r="O8" s="5"/>
      <c r="P8" s="5"/>
      <c r="Q8" s="5" t="s">
        <v>295</v>
      </c>
      <c r="R8" s="5">
        <v>1</v>
      </c>
      <c r="S8" s="5"/>
      <c r="T8" s="5"/>
    </row>
    <row r="9" s="1" customFormat="1" ht="27" customHeight="1" spans="1:20">
      <c r="A9" s="5"/>
      <c r="B9" s="5" t="s">
        <v>296</v>
      </c>
      <c r="C9" s="5"/>
      <c r="D9" s="5"/>
      <c r="E9" s="5"/>
      <c r="F9" s="5"/>
      <c r="G9" s="5"/>
      <c r="H9" s="5" t="s">
        <v>398</v>
      </c>
      <c r="I9" s="5"/>
      <c r="J9" s="5"/>
      <c r="K9" s="5"/>
      <c r="L9" s="5"/>
      <c r="M9" s="5"/>
      <c r="N9" s="5"/>
      <c r="O9" s="5"/>
      <c r="P9" s="5"/>
      <c r="Q9" s="5"/>
      <c r="R9" s="5"/>
      <c r="S9" s="5"/>
      <c r="T9" s="5"/>
    </row>
    <row r="10" s="1" customFormat="1" ht="19" customHeight="1" spans="1:20">
      <c r="A10" s="5"/>
      <c r="B10" s="5" t="s">
        <v>298</v>
      </c>
      <c r="C10" s="5"/>
      <c r="D10" s="5"/>
      <c r="E10" s="5"/>
      <c r="F10" s="5"/>
      <c r="G10" s="5"/>
      <c r="H10" s="5" t="s">
        <v>388</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399</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400</v>
      </c>
      <c r="I13" s="5"/>
      <c r="J13" s="5"/>
      <c r="K13" s="5"/>
      <c r="L13" s="5"/>
      <c r="M13" s="5"/>
      <c r="N13" s="5"/>
      <c r="O13" s="5"/>
      <c r="P13" s="5" t="s">
        <v>317</v>
      </c>
      <c r="Q13" s="5"/>
      <c r="R13" s="5"/>
      <c r="S13" s="5"/>
      <c r="T13" s="5"/>
    </row>
    <row r="14" s="1" customFormat="1" ht="31" customHeight="1" spans="1:20">
      <c r="A14" s="5"/>
      <c r="B14" s="5"/>
      <c r="C14" s="5"/>
      <c r="D14" s="5"/>
      <c r="E14" s="5"/>
      <c r="F14" s="5" t="s">
        <v>312</v>
      </c>
      <c r="G14" s="5"/>
      <c r="H14" s="5" t="s">
        <v>401</v>
      </c>
      <c r="I14" s="5"/>
      <c r="J14" s="5"/>
      <c r="K14" s="5"/>
      <c r="L14" s="5"/>
      <c r="M14" s="5"/>
      <c r="N14" s="5"/>
      <c r="O14" s="5"/>
      <c r="P14" s="5" t="s">
        <v>402</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356</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394</v>
      </c>
      <c r="I17" s="5"/>
      <c r="J17" s="5"/>
      <c r="K17" s="5"/>
      <c r="L17" s="5"/>
      <c r="M17" s="5"/>
      <c r="N17" s="5"/>
      <c r="O17" s="5"/>
      <c r="P17" s="5" t="s">
        <v>395</v>
      </c>
      <c r="Q17" s="5"/>
      <c r="R17" s="5"/>
      <c r="S17" s="5"/>
      <c r="T17" s="5"/>
    </row>
    <row r="18" s="1" customFormat="1" ht="19" customHeight="1" spans="1:20">
      <c r="A18" s="5"/>
      <c r="B18" s="5"/>
      <c r="C18" s="5"/>
      <c r="D18" s="5"/>
      <c r="E18" s="5"/>
      <c r="F18" s="5" t="s">
        <v>322</v>
      </c>
      <c r="G18" s="5"/>
      <c r="H18" s="5" t="s">
        <v>396</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397</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385</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10" sqref="H10:T10"/>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272</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1</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v>
      </c>
      <c r="J8" s="5" t="s">
        <v>294</v>
      </c>
      <c r="K8" s="5"/>
      <c r="L8" s="5"/>
      <c r="M8" s="5"/>
      <c r="N8" s="5">
        <v>1</v>
      </c>
      <c r="O8" s="5"/>
      <c r="P8" s="5"/>
      <c r="Q8" s="5" t="s">
        <v>295</v>
      </c>
      <c r="R8" s="5">
        <v>1</v>
      </c>
      <c r="S8" s="5"/>
      <c r="T8" s="5"/>
    </row>
    <row r="9" s="1" customFormat="1" ht="33" customHeight="1" spans="1:20">
      <c r="A9" s="5"/>
      <c r="B9" s="5" t="s">
        <v>296</v>
      </c>
      <c r="C9" s="5"/>
      <c r="D9" s="5"/>
      <c r="E9" s="5"/>
      <c r="F9" s="5"/>
      <c r="G9" s="5"/>
      <c r="H9" s="5" t="s">
        <v>403</v>
      </c>
      <c r="I9" s="5"/>
      <c r="J9" s="5"/>
      <c r="K9" s="5"/>
      <c r="L9" s="5"/>
      <c r="M9" s="5"/>
      <c r="N9" s="5"/>
      <c r="O9" s="5"/>
      <c r="P9" s="5"/>
      <c r="Q9" s="5"/>
      <c r="R9" s="5"/>
      <c r="S9" s="5"/>
      <c r="T9" s="5"/>
    </row>
    <row r="10" s="1" customFormat="1" ht="19" customHeight="1" spans="1:20">
      <c r="A10" s="5"/>
      <c r="B10" s="5" t="s">
        <v>298</v>
      </c>
      <c r="C10" s="5"/>
      <c r="D10" s="5"/>
      <c r="E10" s="5"/>
      <c r="F10" s="5"/>
      <c r="G10" s="5"/>
      <c r="H10" s="5" t="s">
        <v>388</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404</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405</v>
      </c>
      <c r="I13" s="5"/>
      <c r="J13" s="5"/>
      <c r="K13" s="5"/>
      <c r="L13" s="5"/>
      <c r="M13" s="5"/>
      <c r="N13" s="5"/>
      <c r="O13" s="5"/>
      <c r="P13" s="5" t="s">
        <v>406</v>
      </c>
      <c r="Q13" s="5"/>
      <c r="R13" s="5"/>
      <c r="S13" s="5"/>
      <c r="T13" s="5"/>
    </row>
    <row r="14" s="1" customFormat="1" ht="19" customHeight="1" spans="1:20">
      <c r="A14" s="5"/>
      <c r="B14" s="5"/>
      <c r="C14" s="5"/>
      <c r="D14" s="5"/>
      <c r="E14" s="5"/>
      <c r="F14" s="5" t="s">
        <v>312</v>
      </c>
      <c r="G14" s="5"/>
      <c r="H14" s="5" t="s">
        <v>407</v>
      </c>
      <c r="I14" s="5"/>
      <c r="J14" s="5"/>
      <c r="K14" s="5"/>
      <c r="L14" s="5"/>
      <c r="M14" s="5"/>
      <c r="N14" s="5"/>
      <c r="O14" s="5"/>
      <c r="P14" s="5" t="s">
        <v>408</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356</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394</v>
      </c>
      <c r="I17" s="5"/>
      <c r="J17" s="5"/>
      <c r="K17" s="5"/>
      <c r="L17" s="5"/>
      <c r="M17" s="5"/>
      <c r="N17" s="5"/>
      <c r="O17" s="5"/>
      <c r="P17" s="5" t="s">
        <v>409</v>
      </c>
      <c r="Q17" s="5"/>
      <c r="R17" s="5"/>
      <c r="S17" s="5"/>
      <c r="T17" s="5"/>
    </row>
    <row r="18" s="1" customFormat="1" ht="19" customHeight="1" spans="1:20">
      <c r="A18" s="5"/>
      <c r="B18" s="5"/>
      <c r="C18" s="5"/>
      <c r="D18" s="5"/>
      <c r="E18" s="5"/>
      <c r="F18" s="5" t="s">
        <v>322</v>
      </c>
      <c r="G18" s="5"/>
      <c r="H18" s="5" t="s">
        <v>394</v>
      </c>
      <c r="I18" s="5"/>
      <c r="J18" s="5"/>
      <c r="K18" s="5"/>
      <c r="L18" s="5"/>
      <c r="M18" s="5"/>
      <c r="N18" s="5"/>
      <c r="O18" s="5"/>
      <c r="P18" s="5" t="s">
        <v>409</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410</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385</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4" sqref="H4:T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411</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412</v>
      </c>
      <c r="O4" s="5"/>
      <c r="P4" s="5"/>
      <c r="Q4" s="5"/>
      <c r="R4" s="5"/>
      <c r="S4" s="5"/>
      <c r="T4" s="5"/>
    </row>
    <row r="5" s="1" customFormat="1" ht="28" customHeight="1" spans="1:20">
      <c r="A5" s="5" t="s">
        <v>281</v>
      </c>
      <c r="B5" s="5" t="s">
        <v>282</v>
      </c>
      <c r="C5" s="5"/>
      <c r="D5" s="5"/>
      <c r="E5" s="5"/>
      <c r="F5" s="5"/>
      <c r="G5" s="5"/>
      <c r="H5" s="5" t="s">
        <v>413</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414</v>
      </c>
      <c r="O6" s="5"/>
      <c r="P6" s="5"/>
      <c r="Q6" s="5"/>
      <c r="R6" s="5"/>
      <c r="S6" s="5"/>
      <c r="T6" s="5"/>
    </row>
    <row r="7" s="1" customFormat="1" ht="31" customHeight="1" spans="1:20">
      <c r="A7" s="5"/>
      <c r="B7" s="5" t="s">
        <v>289</v>
      </c>
      <c r="C7" s="5"/>
      <c r="D7" s="5"/>
      <c r="E7" s="5"/>
      <c r="F7" s="5"/>
      <c r="G7" s="5"/>
      <c r="H7" s="5" t="s">
        <v>290</v>
      </c>
      <c r="I7" s="5">
        <v>120</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120</v>
      </c>
      <c r="J8" s="5" t="s">
        <v>294</v>
      </c>
      <c r="K8" s="5"/>
      <c r="L8" s="5"/>
      <c r="M8" s="5"/>
      <c r="N8" s="5">
        <v>120</v>
      </c>
      <c r="O8" s="5"/>
      <c r="P8" s="5"/>
      <c r="Q8" s="5" t="s">
        <v>295</v>
      </c>
      <c r="R8" s="5">
        <v>120</v>
      </c>
      <c r="S8" s="5"/>
      <c r="T8" s="5"/>
    </row>
    <row r="9" s="1" customFormat="1" ht="19" customHeight="1" spans="1:20">
      <c r="A9" s="5"/>
      <c r="B9" s="5" t="s">
        <v>296</v>
      </c>
      <c r="C9" s="5"/>
      <c r="D9" s="5"/>
      <c r="E9" s="5"/>
      <c r="F9" s="5"/>
      <c r="G9" s="5"/>
      <c r="H9" s="5" t="s">
        <v>415</v>
      </c>
      <c r="I9" s="5"/>
      <c r="J9" s="5"/>
      <c r="K9" s="5"/>
      <c r="L9" s="5"/>
      <c r="M9" s="5"/>
      <c r="N9" s="5"/>
      <c r="O9" s="5"/>
      <c r="P9" s="5"/>
      <c r="Q9" s="5"/>
      <c r="R9" s="5"/>
      <c r="S9" s="5"/>
      <c r="T9" s="5"/>
    </row>
    <row r="10" s="1" customFormat="1" ht="31" customHeight="1" spans="1:20">
      <c r="A10" s="5"/>
      <c r="B10" s="5" t="s">
        <v>298</v>
      </c>
      <c r="C10" s="5"/>
      <c r="D10" s="5"/>
      <c r="E10" s="5"/>
      <c r="F10" s="5"/>
      <c r="G10" s="5"/>
      <c r="H10" s="5" t="s">
        <v>416</v>
      </c>
      <c r="I10" s="5"/>
      <c r="J10" s="5"/>
      <c r="K10" s="5"/>
      <c r="L10" s="5"/>
      <c r="M10" s="5"/>
      <c r="N10" s="5"/>
      <c r="O10" s="5"/>
      <c r="P10" s="5"/>
      <c r="Q10" s="5"/>
      <c r="R10" s="5"/>
      <c r="S10" s="5"/>
      <c r="T10" s="5"/>
    </row>
    <row r="11" s="1" customFormat="1" ht="21" customHeight="1" spans="1:20">
      <c r="A11" s="5" t="s">
        <v>300</v>
      </c>
      <c r="B11" s="5" t="s">
        <v>301</v>
      </c>
      <c r="C11" s="5"/>
      <c r="D11" s="5"/>
      <c r="E11" s="5"/>
      <c r="F11" s="5"/>
      <c r="G11" s="5"/>
      <c r="H11" s="5" t="s">
        <v>417</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31" customHeight="1" spans="1:20">
      <c r="A13" s="5"/>
      <c r="B13" s="5"/>
      <c r="C13" s="5"/>
      <c r="D13" s="5" t="s">
        <v>308</v>
      </c>
      <c r="E13" s="5"/>
      <c r="F13" s="5" t="s">
        <v>309</v>
      </c>
      <c r="G13" s="5"/>
      <c r="H13" s="5" t="s">
        <v>418</v>
      </c>
      <c r="I13" s="5"/>
      <c r="J13" s="5"/>
      <c r="K13" s="5"/>
      <c r="L13" s="5"/>
      <c r="M13" s="5"/>
      <c r="N13" s="5"/>
      <c r="O13" s="5"/>
      <c r="P13" s="5" t="s">
        <v>419</v>
      </c>
      <c r="Q13" s="5"/>
      <c r="R13" s="5"/>
      <c r="S13" s="5"/>
      <c r="T13" s="5"/>
    </row>
    <row r="14" s="1" customFormat="1" ht="19" customHeight="1" spans="1:20">
      <c r="A14" s="5"/>
      <c r="B14" s="5"/>
      <c r="C14" s="5"/>
      <c r="D14" s="5"/>
      <c r="E14" s="5"/>
      <c r="F14" s="5" t="s">
        <v>312</v>
      </c>
      <c r="G14" s="5"/>
      <c r="H14" s="5" t="s">
        <v>420</v>
      </c>
      <c r="I14" s="5"/>
      <c r="J14" s="5"/>
      <c r="K14" s="5"/>
      <c r="L14" s="5"/>
      <c r="M14" s="5"/>
      <c r="N14" s="5"/>
      <c r="O14" s="5"/>
      <c r="P14" s="5" t="s">
        <v>421</v>
      </c>
      <c r="Q14" s="5"/>
      <c r="R14" s="5"/>
      <c r="S14" s="5"/>
      <c r="T14" s="5"/>
    </row>
    <row r="15" s="1" customFormat="1" ht="19" customHeight="1" spans="1:20">
      <c r="A15" s="5"/>
      <c r="B15" s="5"/>
      <c r="C15" s="5"/>
      <c r="D15" s="5"/>
      <c r="E15" s="5"/>
      <c r="F15" s="5" t="s">
        <v>315</v>
      </c>
      <c r="G15" s="5"/>
      <c r="H15" s="5" t="s">
        <v>422</v>
      </c>
      <c r="I15" s="5"/>
      <c r="J15" s="5"/>
      <c r="K15" s="5"/>
      <c r="L15" s="5"/>
      <c r="M15" s="5"/>
      <c r="N15" s="5"/>
      <c r="O15" s="5"/>
      <c r="P15" s="5" t="s">
        <v>423</v>
      </c>
      <c r="Q15" s="5"/>
      <c r="R15" s="5"/>
      <c r="S15" s="5"/>
      <c r="T15" s="5"/>
    </row>
    <row r="16" s="1" customFormat="1" ht="19" customHeight="1" spans="1:20">
      <c r="A16" s="5"/>
      <c r="B16" s="5"/>
      <c r="C16" s="5"/>
      <c r="D16" s="5"/>
      <c r="E16" s="5"/>
      <c r="F16" s="5" t="s">
        <v>318</v>
      </c>
      <c r="G16" s="5"/>
      <c r="H16" s="5" t="s">
        <v>424</v>
      </c>
      <c r="I16" s="5"/>
      <c r="J16" s="5"/>
      <c r="K16" s="5"/>
      <c r="L16" s="5"/>
      <c r="M16" s="5"/>
      <c r="N16" s="5"/>
      <c r="O16" s="5"/>
      <c r="P16" s="5" t="s">
        <v>425</v>
      </c>
      <c r="Q16" s="5"/>
      <c r="R16" s="5"/>
      <c r="S16" s="5"/>
      <c r="T16" s="5"/>
    </row>
    <row r="17" s="1" customFormat="1" ht="19" customHeight="1" spans="1:20">
      <c r="A17" s="5"/>
      <c r="B17" s="5"/>
      <c r="C17" s="5"/>
      <c r="D17" s="5" t="s">
        <v>320</v>
      </c>
      <c r="E17" s="5"/>
      <c r="F17" s="5" t="s">
        <v>321</v>
      </c>
      <c r="G17" s="5"/>
      <c r="H17" s="5" t="s">
        <v>426</v>
      </c>
      <c r="I17" s="5"/>
      <c r="J17" s="5"/>
      <c r="K17" s="5"/>
      <c r="L17" s="5"/>
      <c r="M17" s="5"/>
      <c r="N17" s="5"/>
      <c r="O17" s="5"/>
      <c r="P17" s="5" t="s">
        <v>324</v>
      </c>
      <c r="Q17" s="5"/>
      <c r="R17" s="5"/>
      <c r="S17" s="5"/>
      <c r="T17" s="5"/>
    </row>
    <row r="18" s="1" customFormat="1" ht="30" customHeight="1" spans="1:20">
      <c r="A18" s="5"/>
      <c r="B18" s="5"/>
      <c r="C18" s="5"/>
      <c r="D18" s="5"/>
      <c r="E18" s="5"/>
      <c r="F18" s="5" t="s">
        <v>322</v>
      </c>
      <c r="G18" s="5"/>
      <c r="H18" s="5" t="s">
        <v>427</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0" customHeight="1" spans="1:20">
      <c r="A20" s="5"/>
      <c r="B20" s="5"/>
      <c r="C20" s="5"/>
      <c r="D20" s="5"/>
      <c r="E20" s="5"/>
      <c r="F20" s="5" t="s">
        <v>326</v>
      </c>
      <c r="G20" s="5"/>
      <c r="H20" s="5" t="s">
        <v>428</v>
      </c>
      <c r="I20" s="5"/>
      <c r="J20" s="5"/>
      <c r="K20" s="5"/>
      <c r="L20" s="5"/>
      <c r="M20" s="5"/>
      <c r="N20" s="5"/>
      <c r="O20" s="5"/>
      <c r="P20" s="5" t="s">
        <v>342</v>
      </c>
      <c r="Q20" s="5"/>
      <c r="R20" s="5"/>
      <c r="S20" s="5"/>
      <c r="T20" s="5"/>
    </row>
    <row r="21" s="1" customFormat="1" ht="24" customHeight="1" spans="1:20">
      <c r="A21" s="5"/>
      <c r="B21" s="5"/>
      <c r="C21" s="5"/>
      <c r="D21" s="5" t="s">
        <v>328</v>
      </c>
      <c r="E21" s="5"/>
      <c r="F21" s="5" t="s">
        <v>329</v>
      </c>
      <c r="G21" s="5"/>
      <c r="H21" s="5" t="s">
        <v>429</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40"/>
  <sheetViews>
    <sheetView showGridLines="0" showZeros="0" topLeftCell="D1" workbookViewId="0">
      <selection activeCell="M14" sqref="M14"/>
    </sheetView>
  </sheetViews>
  <sheetFormatPr defaultColWidth="7.25" defaultRowHeight="11.25"/>
  <cols>
    <col min="1" max="3" width="5.625" style="204" customWidth="1"/>
    <col min="4" max="4" width="9.75" style="204" customWidth="1"/>
    <col min="5" max="5" width="20.625" style="204" customWidth="1"/>
    <col min="6" max="6" width="12.5" style="204" customWidth="1"/>
    <col min="7" max="7" width="12.25" style="204" customWidth="1"/>
    <col min="8" max="9" width="10.5" style="204" customWidth="1"/>
    <col min="10" max="10" width="9.875" style="204" customWidth="1"/>
    <col min="11" max="11" width="10.5" style="204" customWidth="1"/>
    <col min="12" max="12" width="11.125" style="204" customWidth="1"/>
    <col min="13" max="13" width="10.5" style="204" customWidth="1"/>
    <col min="14" max="14" width="11.125" style="204" customWidth="1"/>
    <col min="15" max="16" width="10.625" style="204" customWidth="1"/>
    <col min="17" max="17" width="10" style="204" customWidth="1"/>
    <col min="18" max="18" width="7.25" style="204" customWidth="1"/>
    <col min="19" max="20" width="10.625" style="204" customWidth="1"/>
    <col min="21" max="253" width="7.25" style="204" customWidth="1"/>
    <col min="254" max="16384" width="7.25" style="204"/>
  </cols>
  <sheetData>
    <row r="1" ht="25.5" customHeight="1" spans="1:20">
      <c r="A1" s="205"/>
      <c r="B1" s="205"/>
      <c r="C1" s="206"/>
      <c r="D1" s="207"/>
      <c r="E1" s="208"/>
      <c r="F1" s="208"/>
      <c r="G1" s="208"/>
      <c r="H1" s="209"/>
      <c r="I1" s="209"/>
      <c r="J1" s="209"/>
      <c r="K1" s="209"/>
      <c r="L1" s="209"/>
      <c r="T1" s="235" t="s">
        <v>41</v>
      </c>
    </row>
    <row r="2" ht="25.5" customHeight="1" spans="1:20">
      <c r="A2" s="210" t="s">
        <v>42</v>
      </c>
      <c r="B2" s="210"/>
      <c r="C2" s="210"/>
      <c r="D2" s="210"/>
      <c r="E2" s="210"/>
      <c r="F2" s="210"/>
      <c r="G2" s="210"/>
      <c r="H2" s="210"/>
      <c r="I2" s="210"/>
      <c r="J2" s="210"/>
      <c r="K2" s="210"/>
      <c r="L2" s="210"/>
      <c r="M2" s="210"/>
      <c r="N2" s="210"/>
      <c r="O2" s="210"/>
      <c r="P2" s="210"/>
      <c r="Q2" s="210"/>
      <c r="R2" s="210"/>
      <c r="S2" s="210"/>
      <c r="T2" s="210"/>
    </row>
    <row r="3" ht="25.5" customHeight="1" spans="1:20">
      <c r="A3" s="128" t="s">
        <v>43</v>
      </c>
      <c r="B3"/>
      <c r="C3"/>
      <c r="D3"/>
      <c r="E3"/>
      <c r="G3" s="211"/>
      <c r="H3" s="209"/>
      <c r="I3" s="209"/>
      <c r="J3" s="209"/>
      <c r="K3" s="209"/>
      <c r="L3" s="209"/>
      <c r="T3" s="236" t="s">
        <v>3</v>
      </c>
    </row>
    <row r="4" ht="23.25" customHeight="1" spans="1:20">
      <c r="A4" s="212" t="s">
        <v>44</v>
      </c>
      <c r="B4" s="212"/>
      <c r="C4" s="212"/>
      <c r="D4" s="213" t="s">
        <v>45</v>
      </c>
      <c r="E4" s="214" t="s">
        <v>46</v>
      </c>
      <c r="F4" s="214" t="s">
        <v>47</v>
      </c>
      <c r="G4" s="215" t="s">
        <v>13</v>
      </c>
      <c r="H4" s="215"/>
      <c r="I4" s="215"/>
      <c r="J4" s="215"/>
      <c r="K4" s="215"/>
      <c r="L4" s="227" t="s">
        <v>14</v>
      </c>
      <c r="M4" s="228" t="s">
        <v>15</v>
      </c>
      <c r="N4" s="229"/>
      <c r="O4" s="228" t="s">
        <v>48</v>
      </c>
      <c r="P4" s="230"/>
      <c r="Q4" s="229"/>
      <c r="R4" s="237" t="s">
        <v>17</v>
      </c>
      <c r="S4" s="238" t="s">
        <v>11</v>
      </c>
      <c r="T4" s="238" t="s">
        <v>11</v>
      </c>
    </row>
    <row r="5" ht="35.1" customHeight="1" spans="1:20">
      <c r="A5" s="216" t="s">
        <v>49</v>
      </c>
      <c r="B5" s="217" t="s">
        <v>50</v>
      </c>
      <c r="C5" s="218" t="s">
        <v>51</v>
      </c>
      <c r="D5" s="213"/>
      <c r="E5" s="214"/>
      <c r="F5" s="214"/>
      <c r="G5" s="219" t="s">
        <v>21</v>
      </c>
      <c r="H5" s="220" t="s">
        <v>23</v>
      </c>
      <c r="I5" s="220" t="s">
        <v>25</v>
      </c>
      <c r="J5" s="231" t="s">
        <v>27</v>
      </c>
      <c r="K5" s="220" t="s">
        <v>29</v>
      </c>
      <c r="L5" s="232"/>
      <c r="M5" s="233" t="s">
        <v>32</v>
      </c>
      <c r="N5" s="233" t="s">
        <v>33</v>
      </c>
      <c r="O5" s="233" t="s">
        <v>34</v>
      </c>
      <c r="P5" s="233" t="s">
        <v>35</v>
      </c>
      <c r="Q5" s="233" t="s">
        <v>36</v>
      </c>
      <c r="R5" s="239"/>
      <c r="S5" s="240"/>
      <c r="T5" s="240"/>
    </row>
    <row r="6" ht="20.25" customHeight="1" spans="1:20">
      <c r="A6" s="216" t="s">
        <v>52</v>
      </c>
      <c r="B6" s="217" t="s">
        <v>52</v>
      </c>
      <c r="C6" s="217" t="s">
        <v>52</v>
      </c>
      <c r="D6" s="214" t="s">
        <v>52</v>
      </c>
      <c r="E6" s="214" t="s">
        <v>52</v>
      </c>
      <c r="F6" s="221">
        <v>1</v>
      </c>
      <c r="G6" s="221">
        <v>2</v>
      </c>
      <c r="H6" s="221">
        <v>3</v>
      </c>
      <c r="I6" s="234">
        <v>4</v>
      </c>
      <c r="J6" s="221">
        <v>5</v>
      </c>
      <c r="K6" s="221">
        <v>6</v>
      </c>
      <c r="L6" s="221">
        <v>7</v>
      </c>
      <c r="M6" s="221">
        <v>8</v>
      </c>
      <c r="N6" s="221">
        <v>9</v>
      </c>
      <c r="O6" s="221">
        <v>10</v>
      </c>
      <c r="P6" s="221">
        <v>11</v>
      </c>
      <c r="Q6" s="221">
        <v>12</v>
      </c>
      <c r="R6" s="221">
        <v>13</v>
      </c>
      <c r="S6" s="221">
        <v>14</v>
      </c>
      <c r="T6" s="221">
        <v>15</v>
      </c>
    </row>
    <row r="7" s="203" customFormat="1" ht="23.45" customHeight="1" spans="1:20">
      <c r="A7" s="222"/>
      <c r="B7" s="222"/>
      <c r="C7" s="222"/>
      <c r="D7" s="223"/>
      <c r="E7" s="224" t="s">
        <v>9</v>
      </c>
      <c r="F7" s="225">
        <f t="shared" ref="F7:T7" si="0">F8</f>
        <v>6583.49</v>
      </c>
      <c r="G7" s="226">
        <f t="shared" si="0"/>
        <v>750.17</v>
      </c>
      <c r="H7" s="226">
        <f t="shared" si="0"/>
        <v>118.6</v>
      </c>
      <c r="I7" s="226">
        <f t="shared" si="0"/>
        <v>5714.72</v>
      </c>
      <c r="J7" s="226">
        <f t="shared" si="0"/>
        <v>0</v>
      </c>
      <c r="K7" s="226">
        <f t="shared" si="0"/>
        <v>0</v>
      </c>
      <c r="L7" s="226">
        <f t="shared" si="0"/>
        <v>0</v>
      </c>
      <c r="M7" s="226">
        <f t="shared" si="0"/>
        <v>0</v>
      </c>
      <c r="N7" s="226">
        <f t="shared" si="0"/>
        <v>0</v>
      </c>
      <c r="O7" s="225">
        <f t="shared" si="0"/>
        <v>0</v>
      </c>
      <c r="P7" s="225">
        <f t="shared" si="0"/>
        <v>0</v>
      </c>
      <c r="Q7" s="225">
        <f t="shared" si="0"/>
        <v>0</v>
      </c>
      <c r="R7" s="226">
        <f t="shared" si="0"/>
        <v>0</v>
      </c>
      <c r="S7" s="226">
        <f t="shared" si="0"/>
        <v>0</v>
      </c>
      <c r="T7" s="226">
        <f t="shared" si="0"/>
        <v>0</v>
      </c>
    </row>
    <row r="8" ht="23.45" customHeight="1" spans="1:20">
      <c r="A8" s="222"/>
      <c r="B8" s="222"/>
      <c r="C8" s="222"/>
      <c r="D8" s="223" t="s">
        <v>53</v>
      </c>
      <c r="E8" s="224" t="s">
        <v>54</v>
      </c>
      <c r="F8" s="225">
        <f t="shared" ref="F8:T8" si="1">F9+F21+F27+F35</f>
        <v>6583.49</v>
      </c>
      <c r="G8" s="226">
        <f t="shared" si="1"/>
        <v>750.17</v>
      </c>
      <c r="H8" s="226">
        <f t="shared" si="1"/>
        <v>118.6</v>
      </c>
      <c r="I8" s="226">
        <f t="shared" si="1"/>
        <v>5714.72</v>
      </c>
      <c r="J8" s="226">
        <f t="shared" si="1"/>
        <v>0</v>
      </c>
      <c r="K8" s="226">
        <f t="shared" si="1"/>
        <v>0</v>
      </c>
      <c r="L8" s="226">
        <f t="shared" si="1"/>
        <v>0</v>
      </c>
      <c r="M8" s="226">
        <f t="shared" si="1"/>
        <v>0</v>
      </c>
      <c r="N8" s="226">
        <f t="shared" si="1"/>
        <v>0</v>
      </c>
      <c r="O8" s="225">
        <f t="shared" si="1"/>
        <v>0</v>
      </c>
      <c r="P8" s="225">
        <f t="shared" si="1"/>
        <v>0</v>
      </c>
      <c r="Q8" s="225">
        <f t="shared" si="1"/>
        <v>0</v>
      </c>
      <c r="R8" s="226">
        <f t="shared" si="1"/>
        <v>0</v>
      </c>
      <c r="S8" s="226">
        <f t="shared" si="1"/>
        <v>0</v>
      </c>
      <c r="T8" s="226">
        <f t="shared" si="1"/>
        <v>0</v>
      </c>
    </row>
    <row r="9" ht="23.45" customHeight="1" spans="1:20">
      <c r="A9" s="222"/>
      <c r="B9" s="222"/>
      <c r="C9" s="222"/>
      <c r="D9" s="223" t="s">
        <v>55</v>
      </c>
      <c r="E9" s="224" t="s">
        <v>56</v>
      </c>
      <c r="F9" s="225">
        <f t="shared" ref="F9:T9" si="2">SUM(F10:F20)</f>
        <v>3536.42</v>
      </c>
      <c r="G9" s="226">
        <f t="shared" si="2"/>
        <v>408.92</v>
      </c>
      <c r="H9" s="226">
        <f t="shared" si="2"/>
        <v>0</v>
      </c>
      <c r="I9" s="226">
        <f t="shared" si="2"/>
        <v>3127.5</v>
      </c>
      <c r="J9" s="226">
        <f t="shared" si="2"/>
        <v>0</v>
      </c>
      <c r="K9" s="226">
        <f t="shared" si="2"/>
        <v>0</v>
      </c>
      <c r="L9" s="226">
        <f t="shared" si="2"/>
        <v>0</v>
      </c>
      <c r="M9" s="226">
        <f t="shared" si="2"/>
        <v>0</v>
      </c>
      <c r="N9" s="226">
        <f t="shared" si="2"/>
        <v>0</v>
      </c>
      <c r="O9" s="225">
        <f t="shared" si="2"/>
        <v>0</v>
      </c>
      <c r="P9" s="225">
        <f t="shared" si="2"/>
        <v>0</v>
      </c>
      <c r="Q9" s="225">
        <f t="shared" si="2"/>
        <v>0</v>
      </c>
      <c r="R9" s="226">
        <f t="shared" si="2"/>
        <v>0</v>
      </c>
      <c r="S9" s="226">
        <f t="shared" si="2"/>
        <v>0</v>
      </c>
      <c r="T9" s="226">
        <f t="shared" si="2"/>
        <v>0</v>
      </c>
    </row>
    <row r="10" ht="23.45" customHeight="1" spans="1:20">
      <c r="A10" s="222" t="s">
        <v>57</v>
      </c>
      <c r="B10" s="222" t="s">
        <v>58</v>
      </c>
      <c r="C10" s="222" t="s">
        <v>59</v>
      </c>
      <c r="D10" s="223" t="s">
        <v>60</v>
      </c>
      <c r="E10" s="224" t="s">
        <v>61</v>
      </c>
      <c r="F10" s="225">
        <v>8</v>
      </c>
      <c r="G10" s="226">
        <v>0</v>
      </c>
      <c r="H10" s="226">
        <v>0</v>
      </c>
      <c r="I10" s="226">
        <v>8</v>
      </c>
      <c r="J10" s="226">
        <v>0</v>
      </c>
      <c r="K10" s="226">
        <v>0</v>
      </c>
      <c r="L10" s="226">
        <v>0</v>
      </c>
      <c r="M10" s="226">
        <v>0</v>
      </c>
      <c r="N10" s="226">
        <v>0</v>
      </c>
      <c r="O10" s="225">
        <v>0</v>
      </c>
      <c r="P10" s="225">
        <v>0</v>
      </c>
      <c r="Q10" s="225">
        <v>0</v>
      </c>
      <c r="R10" s="226">
        <v>0</v>
      </c>
      <c r="S10" s="226">
        <v>0</v>
      </c>
      <c r="T10" s="226">
        <v>0</v>
      </c>
    </row>
    <row r="11" ht="23.45" customHeight="1" spans="1:20">
      <c r="A11" s="222" t="s">
        <v>62</v>
      </c>
      <c r="B11" s="222" t="s">
        <v>63</v>
      </c>
      <c r="C11" s="222" t="s">
        <v>64</v>
      </c>
      <c r="D11" s="223" t="s">
        <v>60</v>
      </c>
      <c r="E11" s="224" t="s">
        <v>65</v>
      </c>
      <c r="F11" s="225">
        <v>30.28</v>
      </c>
      <c r="G11" s="226">
        <v>30.28</v>
      </c>
      <c r="H11" s="226">
        <v>0</v>
      </c>
      <c r="I11" s="226">
        <v>0</v>
      </c>
      <c r="J11" s="226">
        <v>0</v>
      </c>
      <c r="K11" s="226">
        <v>0</v>
      </c>
      <c r="L11" s="226">
        <v>0</v>
      </c>
      <c r="M11" s="226">
        <v>0</v>
      </c>
      <c r="N11" s="226">
        <v>0</v>
      </c>
      <c r="O11" s="225">
        <v>0</v>
      </c>
      <c r="P11" s="225">
        <v>0</v>
      </c>
      <c r="Q11" s="225">
        <v>0</v>
      </c>
      <c r="R11" s="226">
        <v>0</v>
      </c>
      <c r="S11" s="226">
        <v>0</v>
      </c>
      <c r="T11" s="226">
        <v>0</v>
      </c>
    </row>
    <row r="12" ht="23.45" customHeight="1" spans="1:20">
      <c r="A12" s="222" t="s">
        <v>62</v>
      </c>
      <c r="B12" s="222" t="s">
        <v>63</v>
      </c>
      <c r="C12" s="222" t="s">
        <v>63</v>
      </c>
      <c r="D12" s="223" t="s">
        <v>60</v>
      </c>
      <c r="E12" s="224" t="s">
        <v>66</v>
      </c>
      <c r="F12" s="225">
        <v>22.27</v>
      </c>
      <c r="G12" s="226">
        <v>22.27</v>
      </c>
      <c r="H12" s="226">
        <v>0</v>
      </c>
      <c r="I12" s="226">
        <v>0</v>
      </c>
      <c r="J12" s="226">
        <v>0</v>
      </c>
      <c r="K12" s="226">
        <v>0</v>
      </c>
      <c r="L12" s="226">
        <v>0</v>
      </c>
      <c r="M12" s="226">
        <v>0</v>
      </c>
      <c r="N12" s="226">
        <v>0</v>
      </c>
      <c r="O12" s="225">
        <v>0</v>
      </c>
      <c r="P12" s="225">
        <v>0</v>
      </c>
      <c r="Q12" s="225">
        <v>0</v>
      </c>
      <c r="R12" s="226">
        <v>0</v>
      </c>
      <c r="S12" s="226">
        <v>0</v>
      </c>
      <c r="T12" s="226">
        <v>0</v>
      </c>
    </row>
    <row r="13" ht="23.45" customHeight="1" spans="1:20">
      <c r="A13" s="222" t="s">
        <v>62</v>
      </c>
      <c r="B13" s="222" t="s">
        <v>67</v>
      </c>
      <c r="C13" s="222" t="s">
        <v>68</v>
      </c>
      <c r="D13" s="223" t="s">
        <v>60</v>
      </c>
      <c r="E13" s="224" t="s">
        <v>69</v>
      </c>
      <c r="F13" s="225">
        <v>195.71</v>
      </c>
      <c r="G13" s="226">
        <v>195.71</v>
      </c>
      <c r="H13" s="226">
        <v>0</v>
      </c>
      <c r="I13" s="226">
        <v>0</v>
      </c>
      <c r="J13" s="226">
        <v>0</v>
      </c>
      <c r="K13" s="226">
        <v>0</v>
      </c>
      <c r="L13" s="226">
        <v>0</v>
      </c>
      <c r="M13" s="226">
        <v>0</v>
      </c>
      <c r="N13" s="226">
        <v>0</v>
      </c>
      <c r="O13" s="225">
        <v>0</v>
      </c>
      <c r="P13" s="225">
        <v>0</v>
      </c>
      <c r="Q13" s="225">
        <v>0</v>
      </c>
      <c r="R13" s="226">
        <v>0</v>
      </c>
      <c r="S13" s="226">
        <v>0</v>
      </c>
      <c r="T13" s="226">
        <v>0</v>
      </c>
    </row>
    <row r="14" ht="23.45" customHeight="1" spans="1:20">
      <c r="A14" s="222" t="s">
        <v>62</v>
      </c>
      <c r="B14" s="222" t="s">
        <v>67</v>
      </c>
      <c r="C14" s="222" t="s">
        <v>64</v>
      </c>
      <c r="D14" s="223" t="s">
        <v>60</v>
      </c>
      <c r="E14" s="224" t="s">
        <v>70</v>
      </c>
      <c r="F14" s="225">
        <v>235</v>
      </c>
      <c r="G14" s="226">
        <v>120</v>
      </c>
      <c r="H14" s="226">
        <v>0</v>
      </c>
      <c r="I14" s="226">
        <v>115</v>
      </c>
      <c r="J14" s="226">
        <v>0</v>
      </c>
      <c r="K14" s="226">
        <v>0</v>
      </c>
      <c r="L14" s="226">
        <v>0</v>
      </c>
      <c r="M14" s="226">
        <v>0</v>
      </c>
      <c r="N14" s="226">
        <v>0</v>
      </c>
      <c r="O14" s="225">
        <v>0</v>
      </c>
      <c r="P14" s="225">
        <v>0</v>
      </c>
      <c r="Q14" s="225">
        <v>0</v>
      </c>
      <c r="R14" s="226">
        <v>0</v>
      </c>
      <c r="S14" s="226">
        <v>0</v>
      </c>
      <c r="T14" s="226">
        <v>0</v>
      </c>
    </row>
    <row r="15" ht="23.45" customHeight="1" spans="1:20">
      <c r="A15" s="222" t="s">
        <v>62</v>
      </c>
      <c r="B15" s="222" t="s">
        <v>67</v>
      </c>
      <c r="C15" s="222" t="s">
        <v>71</v>
      </c>
      <c r="D15" s="223" t="s">
        <v>60</v>
      </c>
      <c r="E15" s="224" t="s">
        <v>72</v>
      </c>
      <c r="F15" s="225">
        <v>40</v>
      </c>
      <c r="G15" s="226">
        <v>0</v>
      </c>
      <c r="H15" s="226">
        <v>0</v>
      </c>
      <c r="I15" s="226">
        <v>40</v>
      </c>
      <c r="J15" s="226">
        <v>0</v>
      </c>
      <c r="K15" s="226">
        <v>0</v>
      </c>
      <c r="L15" s="226">
        <v>0</v>
      </c>
      <c r="M15" s="226">
        <v>0</v>
      </c>
      <c r="N15" s="226">
        <v>0</v>
      </c>
      <c r="O15" s="225">
        <v>0</v>
      </c>
      <c r="P15" s="225">
        <v>0</v>
      </c>
      <c r="Q15" s="225">
        <v>0</v>
      </c>
      <c r="R15" s="226">
        <v>0</v>
      </c>
      <c r="S15" s="226">
        <v>0</v>
      </c>
      <c r="T15" s="226">
        <v>0</v>
      </c>
    </row>
    <row r="16" ht="23.45" customHeight="1" spans="1:20">
      <c r="A16" s="222" t="s">
        <v>62</v>
      </c>
      <c r="B16" s="222" t="s">
        <v>67</v>
      </c>
      <c r="C16" s="222" t="s">
        <v>73</v>
      </c>
      <c r="D16" s="223" t="s">
        <v>60</v>
      </c>
      <c r="E16" s="224" t="s">
        <v>74</v>
      </c>
      <c r="F16" s="225">
        <v>1600</v>
      </c>
      <c r="G16" s="226">
        <v>0</v>
      </c>
      <c r="H16" s="226">
        <v>0</v>
      </c>
      <c r="I16" s="226">
        <v>1600</v>
      </c>
      <c r="J16" s="226">
        <v>0</v>
      </c>
      <c r="K16" s="226">
        <v>0</v>
      </c>
      <c r="L16" s="226">
        <v>0</v>
      </c>
      <c r="M16" s="226">
        <v>0</v>
      </c>
      <c r="N16" s="226">
        <v>0</v>
      </c>
      <c r="O16" s="225">
        <v>0</v>
      </c>
      <c r="P16" s="225">
        <v>0</v>
      </c>
      <c r="Q16" s="225">
        <v>0</v>
      </c>
      <c r="R16" s="226">
        <v>0</v>
      </c>
      <c r="S16" s="226">
        <v>0</v>
      </c>
      <c r="T16" s="226">
        <v>0</v>
      </c>
    </row>
    <row r="17" ht="23.45" customHeight="1" spans="1:20">
      <c r="A17" s="222" t="s">
        <v>62</v>
      </c>
      <c r="B17" s="222" t="s">
        <v>67</v>
      </c>
      <c r="C17" s="222" t="s">
        <v>75</v>
      </c>
      <c r="D17" s="223" t="s">
        <v>60</v>
      </c>
      <c r="E17" s="224" t="s">
        <v>76</v>
      </c>
      <c r="F17" s="225">
        <v>1378.86</v>
      </c>
      <c r="G17" s="226">
        <v>14.36</v>
      </c>
      <c r="H17" s="226">
        <v>0</v>
      </c>
      <c r="I17" s="226">
        <v>1364.5</v>
      </c>
      <c r="J17" s="226">
        <v>0</v>
      </c>
      <c r="K17" s="226">
        <v>0</v>
      </c>
      <c r="L17" s="226">
        <v>0</v>
      </c>
      <c r="M17" s="226">
        <v>0</v>
      </c>
      <c r="N17" s="226">
        <v>0</v>
      </c>
      <c r="O17" s="225">
        <v>0</v>
      </c>
      <c r="P17" s="225">
        <v>0</v>
      </c>
      <c r="Q17" s="225">
        <v>0</v>
      </c>
      <c r="R17" s="226">
        <v>0</v>
      </c>
      <c r="S17" s="226">
        <v>0</v>
      </c>
      <c r="T17" s="226">
        <v>0</v>
      </c>
    </row>
    <row r="18" ht="23.45" customHeight="1" spans="1:20">
      <c r="A18" s="222" t="s">
        <v>77</v>
      </c>
      <c r="B18" s="222" t="s">
        <v>67</v>
      </c>
      <c r="C18" s="222" t="s">
        <v>68</v>
      </c>
      <c r="D18" s="223" t="s">
        <v>60</v>
      </c>
      <c r="E18" s="224" t="s">
        <v>78</v>
      </c>
      <c r="F18" s="225">
        <v>16.3</v>
      </c>
      <c r="G18" s="226">
        <v>16.3</v>
      </c>
      <c r="H18" s="226">
        <v>0</v>
      </c>
      <c r="I18" s="226">
        <v>0</v>
      </c>
      <c r="J18" s="226">
        <v>0</v>
      </c>
      <c r="K18" s="226">
        <v>0</v>
      </c>
      <c r="L18" s="226">
        <v>0</v>
      </c>
      <c r="M18" s="226">
        <v>0</v>
      </c>
      <c r="N18" s="226">
        <v>0</v>
      </c>
      <c r="O18" s="225">
        <v>0</v>
      </c>
      <c r="P18" s="225">
        <v>0</v>
      </c>
      <c r="Q18" s="225">
        <v>0</v>
      </c>
      <c r="R18" s="226">
        <v>0</v>
      </c>
      <c r="S18" s="226">
        <v>0</v>
      </c>
      <c r="T18" s="226">
        <v>0</v>
      </c>
    </row>
    <row r="19" ht="23.45" customHeight="1" spans="1:20">
      <c r="A19" s="222" t="s">
        <v>79</v>
      </c>
      <c r="B19" s="222" t="s">
        <v>80</v>
      </c>
      <c r="C19" s="222" t="s">
        <v>68</v>
      </c>
      <c r="D19" s="223" t="s">
        <v>60</v>
      </c>
      <c r="E19" s="224" t="s">
        <v>81</v>
      </c>
      <c r="F19" s="225">
        <v>10</v>
      </c>
      <c r="G19" s="226">
        <v>10</v>
      </c>
      <c r="H19" s="226">
        <v>0</v>
      </c>
      <c r="I19" s="226">
        <v>0</v>
      </c>
      <c r="J19" s="226">
        <v>0</v>
      </c>
      <c r="K19" s="226">
        <v>0</v>
      </c>
      <c r="L19" s="226">
        <v>0</v>
      </c>
      <c r="M19" s="226">
        <v>0</v>
      </c>
      <c r="N19" s="226">
        <v>0</v>
      </c>
      <c r="O19" s="225">
        <v>0</v>
      </c>
      <c r="P19" s="225">
        <v>0</v>
      </c>
      <c r="Q19" s="225">
        <v>0</v>
      </c>
      <c r="R19" s="226">
        <v>0</v>
      </c>
      <c r="S19" s="226">
        <v>0</v>
      </c>
      <c r="T19" s="226">
        <v>0</v>
      </c>
    </row>
    <row r="20" ht="23.45" customHeight="1" spans="1:20">
      <c r="A20" s="222" t="s">
        <v>82</v>
      </c>
      <c r="B20" s="222" t="s">
        <v>83</v>
      </c>
      <c r="C20" s="222" t="s">
        <v>71</v>
      </c>
      <c r="D20" s="223" t="s">
        <v>60</v>
      </c>
      <c r="E20" s="224" t="s">
        <v>84</v>
      </c>
      <c r="F20" s="225">
        <v>0</v>
      </c>
      <c r="G20" s="226">
        <v>0</v>
      </c>
      <c r="H20" s="226">
        <v>0</v>
      </c>
      <c r="I20" s="226">
        <v>0</v>
      </c>
      <c r="J20" s="226">
        <v>0</v>
      </c>
      <c r="K20" s="226">
        <v>0</v>
      </c>
      <c r="L20" s="226">
        <v>0</v>
      </c>
      <c r="M20" s="226">
        <v>0</v>
      </c>
      <c r="N20" s="226">
        <v>0</v>
      </c>
      <c r="O20" s="225">
        <v>0</v>
      </c>
      <c r="P20" s="225">
        <v>0</v>
      </c>
      <c r="Q20" s="225">
        <v>0</v>
      </c>
      <c r="R20" s="226">
        <v>0</v>
      </c>
      <c r="S20" s="226">
        <v>0</v>
      </c>
      <c r="T20" s="226">
        <v>0</v>
      </c>
    </row>
    <row r="21" ht="23.45" customHeight="1" spans="1:20">
      <c r="A21" s="222"/>
      <c r="B21" s="222"/>
      <c r="C21" s="222"/>
      <c r="D21" s="223" t="s">
        <v>85</v>
      </c>
      <c r="E21" s="224" t="s">
        <v>86</v>
      </c>
      <c r="F21" s="225">
        <f t="shared" ref="F21:T21" si="3">SUM(F22:F26)</f>
        <v>250.4</v>
      </c>
      <c r="G21" s="226">
        <f t="shared" si="3"/>
        <v>131.8</v>
      </c>
      <c r="H21" s="226">
        <f t="shared" si="3"/>
        <v>118.6</v>
      </c>
      <c r="I21" s="226">
        <f t="shared" si="3"/>
        <v>0</v>
      </c>
      <c r="J21" s="226">
        <f t="shared" si="3"/>
        <v>0</v>
      </c>
      <c r="K21" s="226">
        <f t="shared" si="3"/>
        <v>0</v>
      </c>
      <c r="L21" s="226">
        <f t="shared" si="3"/>
        <v>0</v>
      </c>
      <c r="M21" s="226">
        <f t="shared" si="3"/>
        <v>0</v>
      </c>
      <c r="N21" s="226">
        <f t="shared" si="3"/>
        <v>0</v>
      </c>
      <c r="O21" s="225">
        <f t="shared" si="3"/>
        <v>0</v>
      </c>
      <c r="P21" s="225">
        <f t="shared" si="3"/>
        <v>0</v>
      </c>
      <c r="Q21" s="225">
        <f t="shared" si="3"/>
        <v>0</v>
      </c>
      <c r="R21" s="226">
        <f t="shared" si="3"/>
        <v>0</v>
      </c>
      <c r="S21" s="226">
        <f t="shared" si="3"/>
        <v>0</v>
      </c>
      <c r="T21" s="226">
        <f t="shared" si="3"/>
        <v>0</v>
      </c>
    </row>
    <row r="22" ht="23.45" customHeight="1" spans="1:20">
      <c r="A22" s="222" t="s">
        <v>57</v>
      </c>
      <c r="B22" s="222" t="s">
        <v>58</v>
      </c>
      <c r="C22" s="222" t="s">
        <v>68</v>
      </c>
      <c r="D22" s="223" t="s">
        <v>87</v>
      </c>
      <c r="E22" s="224" t="s">
        <v>88</v>
      </c>
      <c r="F22" s="225">
        <v>2</v>
      </c>
      <c r="G22" s="226">
        <v>0</v>
      </c>
      <c r="H22" s="226">
        <v>2</v>
      </c>
      <c r="I22" s="226">
        <v>0</v>
      </c>
      <c r="J22" s="226">
        <v>0</v>
      </c>
      <c r="K22" s="226">
        <v>0</v>
      </c>
      <c r="L22" s="226">
        <v>0</v>
      </c>
      <c r="M22" s="226">
        <v>0</v>
      </c>
      <c r="N22" s="226">
        <v>0</v>
      </c>
      <c r="O22" s="225">
        <v>0</v>
      </c>
      <c r="P22" s="225">
        <v>0</v>
      </c>
      <c r="Q22" s="225">
        <v>0</v>
      </c>
      <c r="R22" s="226">
        <v>0</v>
      </c>
      <c r="S22" s="226">
        <v>0</v>
      </c>
      <c r="T22" s="226">
        <v>0</v>
      </c>
    </row>
    <row r="23" ht="23.45" customHeight="1" spans="1:20">
      <c r="A23" s="222" t="s">
        <v>62</v>
      </c>
      <c r="B23" s="222" t="s">
        <v>63</v>
      </c>
      <c r="C23" s="222" t="s">
        <v>63</v>
      </c>
      <c r="D23" s="223" t="s">
        <v>87</v>
      </c>
      <c r="E23" s="224" t="s">
        <v>66</v>
      </c>
      <c r="F23" s="225">
        <v>18.7</v>
      </c>
      <c r="G23" s="226">
        <v>18.7</v>
      </c>
      <c r="H23" s="226">
        <v>0</v>
      </c>
      <c r="I23" s="226">
        <v>0</v>
      </c>
      <c r="J23" s="226">
        <v>0</v>
      </c>
      <c r="K23" s="226">
        <v>0</v>
      </c>
      <c r="L23" s="226">
        <v>0</v>
      </c>
      <c r="M23" s="226">
        <v>0</v>
      </c>
      <c r="N23" s="226">
        <v>0</v>
      </c>
      <c r="O23" s="225">
        <v>0</v>
      </c>
      <c r="P23" s="225">
        <v>0</v>
      </c>
      <c r="Q23" s="225">
        <v>0</v>
      </c>
      <c r="R23" s="226">
        <v>0</v>
      </c>
      <c r="S23" s="226">
        <v>0</v>
      </c>
      <c r="T23" s="226">
        <v>0</v>
      </c>
    </row>
    <row r="24" ht="23.45" customHeight="1" spans="1:20">
      <c r="A24" s="222" t="s">
        <v>62</v>
      </c>
      <c r="B24" s="222" t="s">
        <v>67</v>
      </c>
      <c r="C24" s="222" t="s">
        <v>75</v>
      </c>
      <c r="D24" s="223" t="s">
        <v>87</v>
      </c>
      <c r="E24" s="224" t="s">
        <v>76</v>
      </c>
      <c r="F24" s="225">
        <v>214.7</v>
      </c>
      <c r="G24" s="226">
        <v>98.1</v>
      </c>
      <c r="H24" s="226">
        <v>116.6</v>
      </c>
      <c r="I24" s="226">
        <v>0</v>
      </c>
      <c r="J24" s="226">
        <v>0</v>
      </c>
      <c r="K24" s="226">
        <v>0</v>
      </c>
      <c r="L24" s="226">
        <v>0</v>
      </c>
      <c r="M24" s="226">
        <v>0</v>
      </c>
      <c r="N24" s="226">
        <v>0</v>
      </c>
      <c r="O24" s="225">
        <v>0</v>
      </c>
      <c r="P24" s="225">
        <v>0</v>
      </c>
      <c r="Q24" s="225">
        <v>0</v>
      </c>
      <c r="R24" s="226">
        <v>0</v>
      </c>
      <c r="S24" s="226">
        <v>0</v>
      </c>
      <c r="T24" s="226">
        <v>0</v>
      </c>
    </row>
    <row r="25" ht="23.45" customHeight="1" spans="1:20">
      <c r="A25" s="222" t="s">
        <v>77</v>
      </c>
      <c r="B25" s="222" t="s">
        <v>67</v>
      </c>
      <c r="C25" s="222" t="s">
        <v>80</v>
      </c>
      <c r="D25" s="223" t="s">
        <v>87</v>
      </c>
      <c r="E25" s="224" t="s">
        <v>89</v>
      </c>
      <c r="F25" s="225">
        <v>6.2</v>
      </c>
      <c r="G25" s="226">
        <v>6.2</v>
      </c>
      <c r="H25" s="226">
        <v>0</v>
      </c>
      <c r="I25" s="226">
        <v>0</v>
      </c>
      <c r="J25" s="226">
        <v>0</v>
      </c>
      <c r="K25" s="226">
        <v>0</v>
      </c>
      <c r="L25" s="226">
        <v>0</v>
      </c>
      <c r="M25" s="226">
        <v>0</v>
      </c>
      <c r="N25" s="226">
        <v>0</v>
      </c>
      <c r="O25" s="225">
        <v>0</v>
      </c>
      <c r="P25" s="225">
        <v>0</v>
      </c>
      <c r="Q25" s="225">
        <v>0</v>
      </c>
      <c r="R25" s="226">
        <v>0</v>
      </c>
      <c r="S25" s="226">
        <v>0</v>
      </c>
      <c r="T25" s="226">
        <v>0</v>
      </c>
    </row>
    <row r="26" ht="23.45" customHeight="1" spans="1:20">
      <c r="A26" s="222" t="s">
        <v>79</v>
      </c>
      <c r="B26" s="222" t="s">
        <v>80</v>
      </c>
      <c r="C26" s="222" t="s">
        <v>68</v>
      </c>
      <c r="D26" s="223" t="s">
        <v>87</v>
      </c>
      <c r="E26" s="224" t="s">
        <v>81</v>
      </c>
      <c r="F26" s="225">
        <v>8.8</v>
      </c>
      <c r="G26" s="226">
        <v>8.8</v>
      </c>
      <c r="H26" s="226">
        <v>0</v>
      </c>
      <c r="I26" s="226">
        <v>0</v>
      </c>
      <c r="J26" s="226">
        <v>0</v>
      </c>
      <c r="K26" s="226">
        <v>0</v>
      </c>
      <c r="L26" s="226">
        <v>0</v>
      </c>
      <c r="M26" s="226">
        <v>0</v>
      </c>
      <c r="N26" s="226">
        <v>0</v>
      </c>
      <c r="O26" s="225">
        <v>0</v>
      </c>
      <c r="P26" s="225">
        <v>0</v>
      </c>
      <c r="Q26" s="225">
        <v>0</v>
      </c>
      <c r="R26" s="226">
        <v>0</v>
      </c>
      <c r="S26" s="226">
        <v>0</v>
      </c>
      <c r="T26" s="226">
        <v>0</v>
      </c>
    </row>
    <row r="27" ht="23.45" customHeight="1" spans="1:20">
      <c r="A27" s="222"/>
      <c r="B27" s="222"/>
      <c r="C27" s="222"/>
      <c r="D27" s="223" t="s">
        <v>90</v>
      </c>
      <c r="E27" s="224" t="s">
        <v>91</v>
      </c>
      <c r="F27" s="225">
        <f t="shared" ref="F27:T27" si="4">SUM(F28:F34)</f>
        <v>2732.69</v>
      </c>
      <c r="G27" s="226">
        <f t="shared" si="4"/>
        <v>159.92</v>
      </c>
      <c r="H27" s="226">
        <f t="shared" si="4"/>
        <v>0</v>
      </c>
      <c r="I27" s="226">
        <f t="shared" si="4"/>
        <v>2572.77</v>
      </c>
      <c r="J27" s="226">
        <f t="shared" si="4"/>
        <v>0</v>
      </c>
      <c r="K27" s="226">
        <f t="shared" si="4"/>
        <v>0</v>
      </c>
      <c r="L27" s="226">
        <f t="shared" si="4"/>
        <v>0</v>
      </c>
      <c r="M27" s="226">
        <f t="shared" si="4"/>
        <v>0</v>
      </c>
      <c r="N27" s="226">
        <f t="shared" si="4"/>
        <v>0</v>
      </c>
      <c r="O27" s="225">
        <f t="shared" si="4"/>
        <v>0</v>
      </c>
      <c r="P27" s="225">
        <f t="shared" si="4"/>
        <v>0</v>
      </c>
      <c r="Q27" s="225">
        <f t="shared" si="4"/>
        <v>0</v>
      </c>
      <c r="R27" s="226">
        <f t="shared" si="4"/>
        <v>0</v>
      </c>
      <c r="S27" s="226">
        <f t="shared" si="4"/>
        <v>0</v>
      </c>
      <c r="T27" s="226">
        <f t="shared" si="4"/>
        <v>0</v>
      </c>
    </row>
    <row r="28" ht="23.45" customHeight="1" spans="1:20">
      <c r="A28" s="222" t="s">
        <v>57</v>
      </c>
      <c r="B28" s="222" t="s">
        <v>58</v>
      </c>
      <c r="C28" s="222" t="s">
        <v>59</v>
      </c>
      <c r="D28" s="223" t="s">
        <v>92</v>
      </c>
      <c r="E28" s="224" t="s">
        <v>61</v>
      </c>
      <c r="F28" s="225">
        <v>363.19</v>
      </c>
      <c r="G28" s="226">
        <v>0</v>
      </c>
      <c r="H28" s="226">
        <v>0</v>
      </c>
      <c r="I28" s="226">
        <v>363.19</v>
      </c>
      <c r="J28" s="226">
        <v>0</v>
      </c>
      <c r="K28" s="226">
        <v>0</v>
      </c>
      <c r="L28" s="226">
        <v>0</v>
      </c>
      <c r="M28" s="226">
        <v>0</v>
      </c>
      <c r="N28" s="226">
        <v>0</v>
      </c>
      <c r="O28" s="225">
        <v>0</v>
      </c>
      <c r="P28" s="225">
        <v>0</v>
      </c>
      <c r="Q28" s="225">
        <v>0</v>
      </c>
      <c r="R28" s="226">
        <v>0</v>
      </c>
      <c r="S28" s="226">
        <v>0</v>
      </c>
      <c r="T28" s="226">
        <v>0</v>
      </c>
    </row>
    <row r="29" ht="23.45" customHeight="1" spans="1:20">
      <c r="A29" s="222" t="s">
        <v>62</v>
      </c>
      <c r="B29" s="222" t="s">
        <v>63</v>
      </c>
      <c r="C29" s="222" t="s">
        <v>63</v>
      </c>
      <c r="D29" s="223" t="s">
        <v>92</v>
      </c>
      <c r="E29" s="224" t="s">
        <v>66</v>
      </c>
      <c r="F29" s="225">
        <v>8</v>
      </c>
      <c r="G29" s="226">
        <v>8</v>
      </c>
      <c r="H29" s="226">
        <v>0</v>
      </c>
      <c r="I29" s="226">
        <v>0</v>
      </c>
      <c r="J29" s="226">
        <v>0</v>
      </c>
      <c r="K29" s="226">
        <v>0</v>
      </c>
      <c r="L29" s="226">
        <v>0</v>
      </c>
      <c r="M29" s="226">
        <v>0</v>
      </c>
      <c r="N29" s="226">
        <v>0</v>
      </c>
      <c r="O29" s="225">
        <v>0</v>
      </c>
      <c r="P29" s="225">
        <v>0</v>
      </c>
      <c r="Q29" s="225">
        <v>0</v>
      </c>
      <c r="R29" s="226">
        <v>0</v>
      </c>
      <c r="S29" s="226">
        <v>0</v>
      </c>
      <c r="T29" s="226">
        <v>0</v>
      </c>
    </row>
    <row r="30" ht="23.45" customHeight="1" spans="1:20">
      <c r="A30" s="222" t="s">
        <v>62</v>
      </c>
      <c r="B30" s="222" t="s">
        <v>67</v>
      </c>
      <c r="C30" s="222" t="s">
        <v>64</v>
      </c>
      <c r="D30" s="223" t="s">
        <v>92</v>
      </c>
      <c r="E30" s="224" t="s">
        <v>70</v>
      </c>
      <c r="F30" s="225">
        <v>9</v>
      </c>
      <c r="G30" s="226">
        <v>0</v>
      </c>
      <c r="H30" s="226">
        <v>0</v>
      </c>
      <c r="I30" s="226">
        <v>9</v>
      </c>
      <c r="J30" s="226">
        <v>0</v>
      </c>
      <c r="K30" s="226">
        <v>0</v>
      </c>
      <c r="L30" s="226">
        <v>0</v>
      </c>
      <c r="M30" s="226">
        <v>0</v>
      </c>
      <c r="N30" s="226">
        <v>0</v>
      </c>
      <c r="O30" s="225">
        <v>0</v>
      </c>
      <c r="P30" s="225">
        <v>0</v>
      </c>
      <c r="Q30" s="225">
        <v>0</v>
      </c>
      <c r="R30" s="226">
        <v>0</v>
      </c>
      <c r="S30" s="226">
        <v>0</v>
      </c>
      <c r="T30" s="226">
        <v>0</v>
      </c>
    </row>
    <row r="31" ht="23.45" customHeight="1" spans="1:20">
      <c r="A31" s="222" t="s">
        <v>62</v>
      </c>
      <c r="B31" s="222" t="s">
        <v>67</v>
      </c>
      <c r="C31" s="222" t="s">
        <v>63</v>
      </c>
      <c r="D31" s="223" t="s">
        <v>92</v>
      </c>
      <c r="E31" s="224" t="s">
        <v>93</v>
      </c>
      <c r="F31" s="225">
        <v>105.92</v>
      </c>
      <c r="G31" s="226">
        <v>105.92</v>
      </c>
      <c r="H31" s="226">
        <v>0</v>
      </c>
      <c r="I31" s="226">
        <v>0</v>
      </c>
      <c r="J31" s="226">
        <v>0</v>
      </c>
      <c r="K31" s="226">
        <v>0</v>
      </c>
      <c r="L31" s="226">
        <v>0</v>
      </c>
      <c r="M31" s="226">
        <v>0</v>
      </c>
      <c r="N31" s="226">
        <v>0</v>
      </c>
      <c r="O31" s="225">
        <v>0</v>
      </c>
      <c r="P31" s="225">
        <v>0</v>
      </c>
      <c r="Q31" s="225">
        <v>0</v>
      </c>
      <c r="R31" s="226">
        <v>0</v>
      </c>
      <c r="S31" s="226">
        <v>0</v>
      </c>
      <c r="T31" s="226">
        <v>0</v>
      </c>
    </row>
    <row r="32" ht="23.45" customHeight="1" spans="1:20">
      <c r="A32" s="222" t="s">
        <v>62</v>
      </c>
      <c r="B32" s="222" t="s">
        <v>67</v>
      </c>
      <c r="C32" s="222" t="s">
        <v>75</v>
      </c>
      <c r="D32" s="223" t="s">
        <v>92</v>
      </c>
      <c r="E32" s="224" t="s">
        <v>76</v>
      </c>
      <c r="F32" s="225">
        <v>2230.58</v>
      </c>
      <c r="G32" s="226">
        <v>30</v>
      </c>
      <c r="H32" s="226">
        <v>0</v>
      </c>
      <c r="I32" s="226">
        <v>2200.58</v>
      </c>
      <c r="J32" s="226">
        <v>0</v>
      </c>
      <c r="K32" s="226">
        <v>0</v>
      </c>
      <c r="L32" s="226">
        <v>0</v>
      </c>
      <c r="M32" s="226">
        <v>0</v>
      </c>
      <c r="N32" s="226">
        <v>0</v>
      </c>
      <c r="O32" s="225">
        <v>0</v>
      </c>
      <c r="P32" s="225">
        <v>0</v>
      </c>
      <c r="Q32" s="225">
        <v>0</v>
      </c>
      <c r="R32" s="226">
        <v>0</v>
      </c>
      <c r="S32" s="226">
        <v>0</v>
      </c>
      <c r="T32" s="226">
        <v>0</v>
      </c>
    </row>
    <row r="33" ht="23.45" customHeight="1" spans="1:20">
      <c r="A33" s="222" t="s">
        <v>77</v>
      </c>
      <c r="B33" s="222" t="s">
        <v>67</v>
      </c>
      <c r="C33" s="222" t="s">
        <v>80</v>
      </c>
      <c r="D33" s="223" t="s">
        <v>92</v>
      </c>
      <c r="E33" s="224" t="s">
        <v>89</v>
      </c>
      <c r="F33" s="225">
        <v>8</v>
      </c>
      <c r="G33" s="226">
        <v>8</v>
      </c>
      <c r="H33" s="226">
        <v>0</v>
      </c>
      <c r="I33" s="226">
        <v>0</v>
      </c>
      <c r="J33" s="226">
        <v>0</v>
      </c>
      <c r="K33" s="226">
        <v>0</v>
      </c>
      <c r="L33" s="226">
        <v>0</v>
      </c>
      <c r="M33" s="226">
        <v>0</v>
      </c>
      <c r="N33" s="226">
        <v>0</v>
      </c>
      <c r="O33" s="225">
        <v>0</v>
      </c>
      <c r="P33" s="225">
        <v>0</v>
      </c>
      <c r="Q33" s="225">
        <v>0</v>
      </c>
      <c r="R33" s="226">
        <v>0</v>
      </c>
      <c r="S33" s="226">
        <v>0</v>
      </c>
      <c r="T33" s="226">
        <v>0</v>
      </c>
    </row>
    <row r="34" ht="23.45" customHeight="1" spans="1:20">
      <c r="A34" s="222" t="s">
        <v>79</v>
      </c>
      <c r="B34" s="222" t="s">
        <v>80</v>
      </c>
      <c r="C34" s="222" t="s">
        <v>68</v>
      </c>
      <c r="D34" s="223" t="s">
        <v>92</v>
      </c>
      <c r="E34" s="224" t="s">
        <v>81</v>
      </c>
      <c r="F34" s="225">
        <v>8</v>
      </c>
      <c r="G34" s="226">
        <v>8</v>
      </c>
      <c r="H34" s="226">
        <v>0</v>
      </c>
      <c r="I34" s="226">
        <v>0</v>
      </c>
      <c r="J34" s="226">
        <v>0</v>
      </c>
      <c r="K34" s="226">
        <v>0</v>
      </c>
      <c r="L34" s="226">
        <v>0</v>
      </c>
      <c r="M34" s="226">
        <v>0</v>
      </c>
      <c r="N34" s="226">
        <v>0</v>
      </c>
      <c r="O34" s="225">
        <v>0</v>
      </c>
      <c r="P34" s="225">
        <v>0</v>
      </c>
      <c r="Q34" s="225">
        <v>0</v>
      </c>
      <c r="R34" s="226">
        <v>0</v>
      </c>
      <c r="S34" s="226">
        <v>0</v>
      </c>
      <c r="T34" s="226">
        <v>0</v>
      </c>
    </row>
    <row r="35" ht="23.45" customHeight="1" spans="1:20">
      <c r="A35" s="222"/>
      <c r="B35" s="222"/>
      <c r="C35" s="222"/>
      <c r="D35" s="223" t="s">
        <v>94</v>
      </c>
      <c r="E35" s="224" t="s">
        <v>95</v>
      </c>
      <c r="F35" s="225">
        <f t="shared" ref="F35:T35" si="5">SUM(F36:F40)</f>
        <v>63.98</v>
      </c>
      <c r="G35" s="226">
        <f t="shared" si="5"/>
        <v>49.53</v>
      </c>
      <c r="H35" s="226">
        <f t="shared" si="5"/>
        <v>0</v>
      </c>
      <c r="I35" s="226">
        <f t="shared" si="5"/>
        <v>14.45</v>
      </c>
      <c r="J35" s="226">
        <f t="shared" si="5"/>
        <v>0</v>
      </c>
      <c r="K35" s="226">
        <f t="shared" si="5"/>
        <v>0</v>
      </c>
      <c r="L35" s="226">
        <f t="shared" si="5"/>
        <v>0</v>
      </c>
      <c r="M35" s="226">
        <f t="shared" si="5"/>
        <v>0</v>
      </c>
      <c r="N35" s="226">
        <f t="shared" si="5"/>
        <v>0</v>
      </c>
      <c r="O35" s="225">
        <f t="shared" si="5"/>
        <v>0</v>
      </c>
      <c r="P35" s="225">
        <f t="shared" si="5"/>
        <v>0</v>
      </c>
      <c r="Q35" s="225">
        <f t="shared" si="5"/>
        <v>0</v>
      </c>
      <c r="R35" s="226">
        <f t="shared" si="5"/>
        <v>0</v>
      </c>
      <c r="S35" s="226">
        <f t="shared" si="5"/>
        <v>0</v>
      </c>
      <c r="T35" s="226">
        <f t="shared" si="5"/>
        <v>0</v>
      </c>
    </row>
    <row r="36" ht="23.45" customHeight="1" spans="1:20">
      <c r="A36" s="222" t="s">
        <v>62</v>
      </c>
      <c r="B36" s="222" t="s">
        <v>63</v>
      </c>
      <c r="C36" s="222" t="s">
        <v>63</v>
      </c>
      <c r="D36" s="223" t="s">
        <v>96</v>
      </c>
      <c r="E36" s="224" t="s">
        <v>66</v>
      </c>
      <c r="F36" s="225">
        <v>4.12</v>
      </c>
      <c r="G36" s="226">
        <v>4.12</v>
      </c>
      <c r="H36" s="226">
        <v>0</v>
      </c>
      <c r="I36" s="226">
        <v>0</v>
      </c>
      <c r="J36" s="226">
        <v>0</v>
      </c>
      <c r="K36" s="226">
        <v>0</v>
      </c>
      <c r="L36" s="226">
        <v>0</v>
      </c>
      <c r="M36" s="226">
        <v>0</v>
      </c>
      <c r="N36" s="226">
        <v>0</v>
      </c>
      <c r="O36" s="225">
        <v>0</v>
      </c>
      <c r="P36" s="225">
        <v>0</v>
      </c>
      <c r="Q36" s="225">
        <v>0</v>
      </c>
      <c r="R36" s="226">
        <v>0</v>
      </c>
      <c r="S36" s="226">
        <v>0</v>
      </c>
      <c r="T36" s="226">
        <v>0</v>
      </c>
    </row>
    <row r="37" ht="23.45" customHeight="1" spans="1:20">
      <c r="A37" s="222" t="s">
        <v>62</v>
      </c>
      <c r="B37" s="222" t="s">
        <v>67</v>
      </c>
      <c r="C37" s="222" t="s">
        <v>73</v>
      </c>
      <c r="D37" s="223" t="s">
        <v>96</v>
      </c>
      <c r="E37" s="224" t="s">
        <v>74</v>
      </c>
      <c r="F37" s="225">
        <v>0.4</v>
      </c>
      <c r="G37" s="226">
        <v>0.4</v>
      </c>
      <c r="H37" s="226">
        <v>0</v>
      </c>
      <c r="I37" s="226">
        <v>0</v>
      </c>
      <c r="J37" s="226">
        <v>0</v>
      </c>
      <c r="K37" s="226">
        <v>0</v>
      </c>
      <c r="L37" s="226">
        <v>0</v>
      </c>
      <c r="M37" s="226">
        <v>0</v>
      </c>
      <c r="N37" s="226">
        <v>0</v>
      </c>
      <c r="O37" s="225">
        <v>0</v>
      </c>
      <c r="P37" s="225">
        <v>0</v>
      </c>
      <c r="Q37" s="225">
        <v>0</v>
      </c>
      <c r="R37" s="226">
        <v>0</v>
      </c>
      <c r="S37" s="226">
        <v>0</v>
      </c>
      <c r="T37" s="226">
        <v>0</v>
      </c>
    </row>
    <row r="38" ht="23.45" customHeight="1" spans="1:20">
      <c r="A38" s="222" t="s">
        <v>62</v>
      </c>
      <c r="B38" s="222" t="s">
        <v>67</v>
      </c>
      <c r="C38" s="222" t="s">
        <v>75</v>
      </c>
      <c r="D38" s="223" t="s">
        <v>96</v>
      </c>
      <c r="E38" s="224" t="s">
        <v>76</v>
      </c>
      <c r="F38" s="225">
        <v>53.77</v>
      </c>
      <c r="G38" s="226">
        <v>39.32</v>
      </c>
      <c r="H38" s="226">
        <v>0</v>
      </c>
      <c r="I38" s="226">
        <v>14.45</v>
      </c>
      <c r="J38" s="226">
        <v>0</v>
      </c>
      <c r="K38" s="226">
        <v>0</v>
      </c>
      <c r="L38" s="226">
        <v>0</v>
      </c>
      <c r="M38" s="226">
        <v>0</v>
      </c>
      <c r="N38" s="226">
        <v>0</v>
      </c>
      <c r="O38" s="225">
        <v>0</v>
      </c>
      <c r="P38" s="225">
        <v>0</v>
      </c>
      <c r="Q38" s="225">
        <v>0</v>
      </c>
      <c r="R38" s="226">
        <v>0</v>
      </c>
      <c r="S38" s="226">
        <v>0</v>
      </c>
      <c r="T38" s="226">
        <v>0</v>
      </c>
    </row>
    <row r="39" ht="23.45" customHeight="1" spans="1:20">
      <c r="A39" s="222" t="s">
        <v>77</v>
      </c>
      <c r="B39" s="222" t="s">
        <v>67</v>
      </c>
      <c r="C39" s="222" t="s">
        <v>80</v>
      </c>
      <c r="D39" s="223" t="s">
        <v>96</v>
      </c>
      <c r="E39" s="224" t="s">
        <v>89</v>
      </c>
      <c r="F39" s="225">
        <v>2.96</v>
      </c>
      <c r="G39" s="226">
        <v>2.96</v>
      </c>
      <c r="H39" s="226">
        <v>0</v>
      </c>
      <c r="I39" s="226">
        <v>0</v>
      </c>
      <c r="J39" s="226">
        <v>0</v>
      </c>
      <c r="K39" s="226">
        <v>0</v>
      </c>
      <c r="L39" s="226">
        <v>0</v>
      </c>
      <c r="M39" s="226">
        <v>0</v>
      </c>
      <c r="N39" s="226">
        <v>0</v>
      </c>
      <c r="O39" s="225">
        <v>0</v>
      </c>
      <c r="P39" s="225">
        <v>0</v>
      </c>
      <c r="Q39" s="225">
        <v>0</v>
      </c>
      <c r="R39" s="226">
        <v>0</v>
      </c>
      <c r="S39" s="226">
        <v>0</v>
      </c>
      <c r="T39" s="226">
        <v>0</v>
      </c>
    </row>
    <row r="40" ht="23.45" customHeight="1" spans="1:20">
      <c r="A40" s="222" t="s">
        <v>79</v>
      </c>
      <c r="B40" s="222" t="s">
        <v>80</v>
      </c>
      <c r="C40" s="222" t="s">
        <v>68</v>
      </c>
      <c r="D40" s="223" t="s">
        <v>96</v>
      </c>
      <c r="E40" s="224" t="s">
        <v>81</v>
      </c>
      <c r="F40" s="225">
        <v>2.73</v>
      </c>
      <c r="G40" s="226">
        <v>2.73</v>
      </c>
      <c r="H40" s="226">
        <v>0</v>
      </c>
      <c r="I40" s="226">
        <v>0</v>
      </c>
      <c r="J40" s="226">
        <v>0</v>
      </c>
      <c r="K40" s="226">
        <v>0</v>
      </c>
      <c r="L40" s="226">
        <v>0</v>
      </c>
      <c r="M40" s="226">
        <v>0</v>
      </c>
      <c r="N40" s="226">
        <v>0</v>
      </c>
      <c r="O40" s="225">
        <v>0</v>
      </c>
      <c r="P40" s="225">
        <v>0</v>
      </c>
      <c r="Q40" s="225">
        <v>0</v>
      </c>
      <c r="R40" s="226">
        <v>0</v>
      </c>
      <c r="S40" s="226">
        <v>0</v>
      </c>
      <c r="T40" s="226">
        <v>0</v>
      </c>
    </row>
  </sheetData>
  <sheetProtection formatCells="0" formatColumns="0" formatRows="0"/>
  <mergeCells count="11">
    <mergeCell ref="A2:T2"/>
    <mergeCell ref="G4:K4"/>
    <mergeCell ref="M4:N4"/>
    <mergeCell ref="O4:Q4"/>
    <mergeCell ref="D4:D5"/>
    <mergeCell ref="E4:E5"/>
    <mergeCell ref="F4:F5"/>
    <mergeCell ref="L4:L5"/>
    <mergeCell ref="R4:R5"/>
    <mergeCell ref="S4:S5"/>
    <mergeCell ref="T4:T5"/>
  </mergeCells>
  <printOptions horizontalCentered="1"/>
  <pageMargins left="0.393055555555556" right="0.393055555555556" top="0.786805555555556" bottom="0.393055555555556" header="0" footer="0"/>
  <pageSetup paperSize="9" scale="64" fitToHeight="99" orientation="landscape" horizontalDpi="360" verticalDpi="36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8" customHeight="1" spans="1:20">
      <c r="A3" s="5" t="s">
        <v>277</v>
      </c>
      <c r="B3" s="5"/>
      <c r="C3" s="5"/>
      <c r="D3" s="5"/>
      <c r="E3" s="5"/>
      <c r="F3" s="5"/>
      <c r="G3" s="5"/>
      <c r="H3" s="6" t="s">
        <v>431</v>
      </c>
      <c r="I3" s="5"/>
      <c r="J3" s="5"/>
      <c r="K3" s="5"/>
      <c r="L3" s="5"/>
      <c r="M3" s="5"/>
      <c r="N3" s="5"/>
      <c r="O3" s="5"/>
      <c r="P3" s="5"/>
      <c r="Q3" s="5"/>
      <c r="R3" s="5"/>
      <c r="S3" s="5"/>
      <c r="T3" s="5"/>
    </row>
    <row r="4" s="1" customFormat="1" ht="33" customHeight="1" spans="1:20">
      <c r="A4" s="5" t="s">
        <v>278</v>
      </c>
      <c r="B4" s="5"/>
      <c r="C4" s="5"/>
      <c r="D4" s="5"/>
      <c r="E4" s="5"/>
      <c r="F4" s="5"/>
      <c r="G4" s="5"/>
      <c r="H4" s="6" t="s">
        <v>54</v>
      </c>
      <c r="I4" s="5"/>
      <c r="J4" s="5" t="s">
        <v>279</v>
      </c>
      <c r="K4" s="5"/>
      <c r="L4" s="5"/>
      <c r="M4" s="5"/>
      <c r="N4" s="5" t="s">
        <v>54</v>
      </c>
      <c r="O4" s="5"/>
      <c r="P4" s="5"/>
      <c r="Q4" s="5"/>
      <c r="R4" s="5"/>
      <c r="S4" s="5"/>
      <c r="T4" s="5"/>
    </row>
    <row r="5" s="1" customFormat="1" ht="30" customHeight="1" spans="1:20">
      <c r="A5" s="5" t="s">
        <v>281</v>
      </c>
      <c r="B5" s="5" t="s">
        <v>282</v>
      </c>
      <c r="C5" s="5"/>
      <c r="D5" s="5"/>
      <c r="E5" s="5"/>
      <c r="F5" s="5"/>
      <c r="G5" s="5"/>
      <c r="H5" s="5" t="s">
        <v>413</v>
      </c>
      <c r="I5" s="5"/>
      <c r="J5" s="5" t="s">
        <v>284</v>
      </c>
      <c r="K5" s="5"/>
      <c r="L5" s="5"/>
      <c r="M5" s="5"/>
      <c r="N5" s="5" t="s">
        <v>334</v>
      </c>
      <c r="O5" s="5"/>
      <c r="P5" s="5"/>
      <c r="Q5" s="5"/>
      <c r="R5" s="5"/>
      <c r="S5" s="5"/>
      <c r="T5" s="5"/>
    </row>
    <row r="6" s="1" customFormat="1" ht="22"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350</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350</v>
      </c>
      <c r="J8" s="5" t="s">
        <v>294</v>
      </c>
      <c r="K8" s="5"/>
      <c r="L8" s="5"/>
      <c r="M8" s="5"/>
      <c r="N8" s="5">
        <v>350</v>
      </c>
      <c r="O8" s="5"/>
      <c r="P8" s="5"/>
      <c r="Q8" s="5" t="s">
        <v>295</v>
      </c>
      <c r="R8" s="5">
        <v>350</v>
      </c>
      <c r="S8" s="5"/>
      <c r="T8" s="5"/>
    </row>
    <row r="9" s="1" customFormat="1" ht="19" customHeight="1" spans="1:20">
      <c r="A9" s="5"/>
      <c r="B9" s="5" t="s">
        <v>296</v>
      </c>
      <c r="C9" s="5"/>
      <c r="D9" s="5"/>
      <c r="E9" s="5"/>
      <c r="F9" s="5"/>
      <c r="G9" s="5"/>
      <c r="H9" s="5" t="s">
        <v>432</v>
      </c>
      <c r="I9" s="5"/>
      <c r="J9" s="5"/>
      <c r="K9" s="5"/>
      <c r="L9" s="5"/>
      <c r="M9" s="5"/>
      <c r="N9" s="5"/>
      <c r="O9" s="5"/>
      <c r="P9" s="5"/>
      <c r="Q9" s="5"/>
      <c r="R9" s="5"/>
      <c r="S9" s="5"/>
      <c r="T9" s="5"/>
    </row>
    <row r="10" s="1" customFormat="1" ht="19" customHeight="1" spans="1:20">
      <c r="A10" s="5"/>
      <c r="B10" s="5" t="s">
        <v>298</v>
      </c>
      <c r="C10" s="5"/>
      <c r="D10" s="5"/>
      <c r="E10" s="5"/>
      <c r="F10" s="5"/>
      <c r="G10" s="5"/>
      <c r="H10" s="5" t="s">
        <v>433</v>
      </c>
      <c r="I10" s="5"/>
      <c r="J10" s="5"/>
      <c r="K10" s="5"/>
      <c r="L10" s="5"/>
      <c r="M10" s="5"/>
      <c r="N10" s="5"/>
      <c r="O10" s="5"/>
      <c r="P10" s="5"/>
      <c r="Q10" s="5"/>
      <c r="R10" s="5"/>
      <c r="S10" s="5"/>
      <c r="T10" s="5"/>
    </row>
    <row r="11" s="1" customFormat="1" ht="31" customHeight="1" spans="1:20">
      <c r="A11" s="5" t="s">
        <v>300</v>
      </c>
      <c r="B11" s="5" t="s">
        <v>301</v>
      </c>
      <c r="C11" s="5"/>
      <c r="D11" s="5"/>
      <c r="E11" s="5"/>
      <c r="F11" s="5"/>
      <c r="G11" s="5"/>
      <c r="H11" s="5" t="s">
        <v>434</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435</v>
      </c>
      <c r="I13" s="5"/>
      <c r="J13" s="5"/>
      <c r="K13" s="5"/>
      <c r="L13" s="5"/>
      <c r="M13" s="5"/>
      <c r="N13" s="5"/>
      <c r="O13" s="5"/>
      <c r="P13" s="5" t="s">
        <v>340</v>
      </c>
      <c r="Q13" s="5"/>
      <c r="R13" s="5"/>
      <c r="S13" s="5"/>
      <c r="T13" s="5"/>
    </row>
    <row r="14" s="1" customFormat="1" ht="19" customHeight="1" spans="1:20">
      <c r="A14" s="5"/>
      <c r="B14" s="5"/>
      <c r="C14" s="5"/>
      <c r="D14" s="5"/>
      <c r="E14" s="5"/>
      <c r="F14" s="5" t="s">
        <v>312</v>
      </c>
      <c r="G14" s="5"/>
      <c r="H14" s="5" t="s">
        <v>436</v>
      </c>
      <c r="I14" s="5"/>
      <c r="J14" s="5"/>
      <c r="K14" s="5"/>
      <c r="L14" s="5"/>
      <c r="M14" s="5"/>
      <c r="N14" s="5"/>
      <c r="O14" s="5"/>
      <c r="P14" s="5" t="s">
        <v>425</v>
      </c>
      <c r="Q14" s="5"/>
      <c r="R14" s="5"/>
      <c r="S14" s="5"/>
      <c r="T14" s="5"/>
    </row>
    <row r="15" s="1" customFormat="1" ht="19" customHeight="1" spans="1:20">
      <c r="A15" s="5"/>
      <c r="B15" s="5"/>
      <c r="C15" s="5"/>
      <c r="D15" s="5"/>
      <c r="E15" s="5"/>
      <c r="F15" s="5" t="s">
        <v>315</v>
      </c>
      <c r="G15" s="5"/>
      <c r="H15" s="5" t="s">
        <v>437</v>
      </c>
      <c r="I15" s="5"/>
      <c r="J15" s="5"/>
      <c r="K15" s="5"/>
      <c r="L15" s="5"/>
      <c r="M15" s="5"/>
      <c r="N15" s="5"/>
      <c r="O15" s="5"/>
      <c r="P15" s="5" t="s">
        <v>423</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438</v>
      </c>
      <c r="I17" s="5"/>
      <c r="J17" s="5"/>
      <c r="K17" s="5"/>
      <c r="L17" s="5"/>
      <c r="M17" s="5"/>
      <c r="N17" s="5"/>
      <c r="O17" s="5"/>
      <c r="P17" s="5" t="s">
        <v>324</v>
      </c>
      <c r="Q17" s="5"/>
      <c r="R17" s="5"/>
      <c r="S17" s="5"/>
      <c r="T17" s="5"/>
    </row>
    <row r="18" s="1" customFormat="1" ht="34" customHeight="1" spans="1:20">
      <c r="A18" s="5"/>
      <c r="B18" s="5"/>
      <c r="C18" s="5"/>
      <c r="D18" s="5"/>
      <c r="E18" s="5"/>
      <c r="F18" s="5" t="s">
        <v>322</v>
      </c>
      <c r="G18" s="5"/>
      <c r="H18" s="5" t="s">
        <v>439</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42" customHeight="1" spans="1:20">
      <c r="A20" s="5"/>
      <c r="B20" s="5"/>
      <c r="C20" s="5"/>
      <c r="D20" s="5"/>
      <c r="E20" s="5"/>
      <c r="F20" s="5" t="s">
        <v>326</v>
      </c>
      <c r="G20" s="5"/>
      <c r="H20" s="5" t="s">
        <v>440</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441</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442</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3.5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3.5</v>
      </c>
      <c r="J8" s="5" t="s">
        <v>294</v>
      </c>
      <c r="K8" s="5"/>
      <c r="L8" s="5"/>
      <c r="M8" s="5"/>
      <c r="N8" s="5">
        <v>3.5</v>
      </c>
      <c r="O8" s="5"/>
      <c r="P8" s="5"/>
      <c r="Q8" s="5" t="s">
        <v>295</v>
      </c>
      <c r="R8" s="5">
        <v>3.5</v>
      </c>
      <c r="S8" s="5"/>
      <c r="T8" s="5"/>
    </row>
    <row r="9" s="1" customFormat="1" ht="33" customHeight="1" spans="1:20">
      <c r="A9" s="5"/>
      <c r="B9" s="5" t="s">
        <v>296</v>
      </c>
      <c r="C9" s="5"/>
      <c r="D9" s="5"/>
      <c r="E9" s="5"/>
      <c r="F9" s="5"/>
      <c r="G9" s="5"/>
      <c r="H9" s="5" t="s">
        <v>443</v>
      </c>
      <c r="I9" s="5"/>
      <c r="J9" s="5"/>
      <c r="K9" s="5"/>
      <c r="L9" s="5"/>
      <c r="M9" s="5"/>
      <c r="N9" s="5"/>
      <c r="O9" s="5"/>
      <c r="P9" s="5"/>
      <c r="Q9" s="5"/>
      <c r="R9" s="5"/>
      <c r="S9" s="5"/>
      <c r="T9" s="5"/>
    </row>
    <row r="10" s="1" customFormat="1" ht="26" customHeight="1" spans="1:20">
      <c r="A10" s="5"/>
      <c r="B10" s="5" t="s">
        <v>298</v>
      </c>
      <c r="C10" s="5"/>
      <c r="D10" s="5"/>
      <c r="E10" s="5"/>
      <c r="F10" s="5"/>
      <c r="G10" s="5"/>
      <c r="H10" s="5" t="s">
        <v>388</v>
      </c>
      <c r="I10" s="5"/>
      <c r="J10" s="5"/>
      <c r="K10" s="5"/>
      <c r="L10" s="5"/>
      <c r="M10" s="5"/>
      <c r="N10" s="5"/>
      <c r="O10" s="5"/>
      <c r="P10" s="5"/>
      <c r="Q10" s="5"/>
      <c r="R10" s="5"/>
      <c r="S10" s="5"/>
      <c r="T10" s="5"/>
    </row>
    <row r="11" s="1" customFormat="1" ht="26" customHeight="1" spans="1:20">
      <c r="A11" s="5" t="s">
        <v>300</v>
      </c>
      <c r="B11" s="5" t="s">
        <v>301</v>
      </c>
      <c r="C11" s="5"/>
      <c r="D11" s="5"/>
      <c r="E11" s="5"/>
      <c r="F11" s="5"/>
      <c r="G11" s="5"/>
      <c r="H11" s="5" t="s">
        <v>444</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445</v>
      </c>
      <c r="I13" s="5"/>
      <c r="J13" s="5"/>
      <c r="K13" s="5"/>
      <c r="L13" s="5"/>
      <c r="M13" s="5"/>
      <c r="N13" s="5"/>
      <c r="O13" s="5"/>
      <c r="P13" s="5" t="s">
        <v>149</v>
      </c>
      <c r="Q13" s="5"/>
      <c r="R13" s="5"/>
      <c r="S13" s="5"/>
      <c r="T13" s="5"/>
    </row>
    <row r="14" s="1" customFormat="1" ht="19" customHeight="1" spans="1:20">
      <c r="A14" s="5"/>
      <c r="B14" s="5"/>
      <c r="C14" s="5"/>
      <c r="D14" s="5"/>
      <c r="E14" s="5"/>
      <c r="F14" s="5" t="s">
        <v>312</v>
      </c>
      <c r="G14" s="5"/>
      <c r="H14" s="5" t="s">
        <v>444</v>
      </c>
      <c r="I14" s="5"/>
      <c r="J14" s="5"/>
      <c r="K14" s="5"/>
      <c r="L14" s="5"/>
      <c r="M14" s="5"/>
      <c r="N14" s="5"/>
      <c r="O14" s="5"/>
      <c r="P14" s="5" t="s">
        <v>408</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356</v>
      </c>
      <c r="Q15" s="5"/>
      <c r="R15" s="5"/>
      <c r="S15" s="5"/>
      <c r="T15" s="5"/>
    </row>
    <row r="16" s="1" customFormat="1" ht="19" customHeight="1" spans="1:20">
      <c r="A16" s="5"/>
      <c r="B16" s="5"/>
      <c r="C16" s="5"/>
      <c r="D16" s="5"/>
      <c r="E16" s="5"/>
      <c r="F16" s="5" t="s">
        <v>318</v>
      </c>
      <c r="G16" s="5"/>
      <c r="H16" s="5" t="s">
        <v>446</v>
      </c>
      <c r="I16" s="5"/>
      <c r="J16" s="5"/>
      <c r="K16" s="5"/>
      <c r="L16" s="5"/>
      <c r="M16" s="5"/>
      <c r="N16" s="5"/>
      <c r="O16" s="5"/>
      <c r="P16" s="5" t="s">
        <v>447</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444</v>
      </c>
      <c r="I18" s="5"/>
      <c r="J18" s="5"/>
      <c r="K18" s="5"/>
      <c r="L18" s="5"/>
      <c r="M18" s="5"/>
      <c r="N18" s="5"/>
      <c r="O18" s="5"/>
      <c r="P18" s="5" t="s">
        <v>408</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448</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449</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4"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450</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37.5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37.5</v>
      </c>
      <c r="J8" s="5" t="s">
        <v>294</v>
      </c>
      <c r="K8" s="5"/>
      <c r="L8" s="5"/>
      <c r="M8" s="5"/>
      <c r="N8" s="5">
        <v>37.5</v>
      </c>
      <c r="O8" s="5"/>
      <c r="P8" s="5"/>
      <c r="Q8" s="5" t="s">
        <v>295</v>
      </c>
      <c r="R8" s="5">
        <v>37.5</v>
      </c>
      <c r="S8" s="5"/>
      <c r="T8" s="5"/>
    </row>
    <row r="9" s="1" customFormat="1" ht="37" customHeight="1" spans="1:20">
      <c r="A9" s="5"/>
      <c r="B9" s="5" t="s">
        <v>296</v>
      </c>
      <c r="C9" s="5"/>
      <c r="D9" s="5"/>
      <c r="E9" s="5"/>
      <c r="F9" s="5"/>
      <c r="G9" s="5"/>
      <c r="H9" s="5" t="s">
        <v>451</v>
      </c>
      <c r="I9" s="5"/>
      <c r="J9" s="5"/>
      <c r="K9" s="5"/>
      <c r="L9" s="5"/>
      <c r="M9" s="5"/>
      <c r="N9" s="5"/>
      <c r="O9" s="5"/>
      <c r="P9" s="5"/>
      <c r="Q9" s="5"/>
      <c r="R9" s="5"/>
      <c r="S9" s="5"/>
      <c r="T9" s="5"/>
    </row>
    <row r="10" s="1" customFormat="1" ht="19" customHeight="1" spans="1:20">
      <c r="A10" s="5"/>
      <c r="B10" s="5" t="s">
        <v>298</v>
      </c>
      <c r="C10" s="5"/>
      <c r="D10" s="5"/>
      <c r="E10" s="5"/>
      <c r="F10" s="5"/>
      <c r="G10" s="5"/>
      <c r="H10" s="5" t="s">
        <v>388</v>
      </c>
      <c r="I10" s="5"/>
      <c r="J10" s="5"/>
      <c r="K10" s="5"/>
      <c r="L10" s="5"/>
      <c r="M10" s="5"/>
      <c r="N10" s="5"/>
      <c r="O10" s="5"/>
      <c r="P10" s="5"/>
      <c r="Q10" s="5"/>
      <c r="R10" s="5"/>
      <c r="S10" s="5"/>
      <c r="T10" s="5"/>
    </row>
    <row r="11" s="1" customFormat="1" ht="22" customHeight="1" spans="1:20">
      <c r="A11" s="5" t="s">
        <v>300</v>
      </c>
      <c r="B11" s="5" t="s">
        <v>301</v>
      </c>
      <c r="C11" s="5"/>
      <c r="D11" s="5"/>
      <c r="E11" s="5"/>
      <c r="F11" s="5"/>
      <c r="G11" s="5"/>
      <c r="H11" s="5" t="s">
        <v>444</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452</v>
      </c>
      <c r="I13" s="5"/>
      <c r="J13" s="5"/>
      <c r="K13" s="5"/>
      <c r="L13" s="5"/>
      <c r="M13" s="5"/>
      <c r="N13" s="5"/>
      <c r="O13" s="5"/>
      <c r="P13" s="5" t="s">
        <v>149</v>
      </c>
      <c r="Q13" s="5"/>
      <c r="R13" s="5"/>
      <c r="S13" s="5"/>
      <c r="T13" s="5"/>
    </row>
    <row r="14" s="1" customFormat="1" ht="19" customHeight="1" spans="1:20">
      <c r="A14" s="5"/>
      <c r="B14" s="5"/>
      <c r="C14" s="5"/>
      <c r="D14" s="5"/>
      <c r="E14" s="5"/>
      <c r="F14" s="5" t="s">
        <v>312</v>
      </c>
      <c r="G14" s="5"/>
      <c r="H14" s="5" t="s">
        <v>444</v>
      </c>
      <c r="I14" s="5"/>
      <c r="J14" s="5"/>
      <c r="K14" s="5"/>
      <c r="L14" s="5"/>
      <c r="M14" s="5"/>
      <c r="N14" s="5"/>
      <c r="O14" s="5"/>
      <c r="P14" s="5" t="s">
        <v>408</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356</v>
      </c>
      <c r="Q15" s="5"/>
      <c r="R15" s="5"/>
      <c r="S15" s="5"/>
      <c r="T15" s="5"/>
    </row>
    <row r="16" s="1" customFormat="1" ht="19" customHeight="1" spans="1:20">
      <c r="A16" s="5"/>
      <c r="B16" s="5"/>
      <c r="C16" s="5"/>
      <c r="D16" s="5"/>
      <c r="E16" s="5"/>
      <c r="F16" s="5" t="s">
        <v>318</v>
      </c>
      <c r="G16" s="5"/>
      <c r="H16" s="5" t="s">
        <v>453</v>
      </c>
      <c r="I16" s="5"/>
      <c r="J16" s="5"/>
      <c r="K16" s="5"/>
      <c r="L16" s="5"/>
      <c r="M16" s="5"/>
      <c r="N16" s="5"/>
      <c r="O16" s="5"/>
      <c r="P16" s="5" t="s">
        <v>447</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454</v>
      </c>
      <c r="I18" s="5"/>
      <c r="J18" s="5"/>
      <c r="K18" s="5"/>
      <c r="L18" s="5"/>
      <c r="M18" s="5"/>
      <c r="N18" s="5"/>
      <c r="O18" s="5"/>
      <c r="P18" s="5" t="s">
        <v>409</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455</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449</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456</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95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95</v>
      </c>
      <c r="J8" s="5" t="s">
        <v>294</v>
      </c>
      <c r="K8" s="5"/>
      <c r="L8" s="5"/>
      <c r="M8" s="5"/>
      <c r="N8" s="5">
        <v>95</v>
      </c>
      <c r="O8" s="5"/>
      <c r="P8" s="5"/>
      <c r="Q8" s="5" t="s">
        <v>295</v>
      </c>
      <c r="R8" s="5">
        <v>95</v>
      </c>
      <c r="S8" s="5"/>
      <c r="T8" s="5"/>
    </row>
    <row r="9" s="1" customFormat="1" ht="19" customHeight="1" spans="1:20">
      <c r="A9" s="5"/>
      <c r="B9" s="5" t="s">
        <v>296</v>
      </c>
      <c r="C9" s="5"/>
      <c r="D9" s="5"/>
      <c r="E9" s="5"/>
      <c r="F9" s="5"/>
      <c r="G9" s="5"/>
      <c r="H9" s="5" t="s">
        <v>457</v>
      </c>
      <c r="I9" s="5"/>
      <c r="J9" s="5"/>
      <c r="K9" s="5"/>
      <c r="L9" s="5"/>
      <c r="M9" s="5"/>
      <c r="N9" s="5"/>
      <c r="O9" s="5"/>
      <c r="P9" s="5"/>
      <c r="Q9" s="5"/>
      <c r="R9" s="5"/>
      <c r="S9" s="5"/>
      <c r="T9" s="5"/>
    </row>
    <row r="10" s="1" customFormat="1" ht="19" customHeight="1" spans="1:20">
      <c r="A10" s="5"/>
      <c r="B10" s="5" t="s">
        <v>298</v>
      </c>
      <c r="C10" s="5"/>
      <c r="D10" s="5"/>
      <c r="E10" s="5"/>
      <c r="F10" s="5"/>
      <c r="G10" s="5"/>
      <c r="H10" s="5" t="s">
        <v>458</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444</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459</v>
      </c>
      <c r="I13" s="5"/>
      <c r="J13" s="5"/>
      <c r="K13" s="5"/>
      <c r="L13" s="5"/>
      <c r="M13" s="5"/>
      <c r="N13" s="5"/>
      <c r="O13" s="5"/>
      <c r="P13" s="5" t="s">
        <v>149</v>
      </c>
      <c r="Q13" s="5"/>
      <c r="R13" s="5"/>
      <c r="S13" s="5"/>
      <c r="T13" s="5"/>
    </row>
    <row r="14" s="1" customFormat="1" ht="36" customHeight="1" spans="1:20">
      <c r="A14" s="5"/>
      <c r="B14" s="5"/>
      <c r="C14" s="5"/>
      <c r="D14" s="5"/>
      <c r="E14" s="5"/>
      <c r="F14" s="5" t="s">
        <v>312</v>
      </c>
      <c r="G14" s="5"/>
      <c r="H14" s="5" t="s">
        <v>460</v>
      </c>
      <c r="I14" s="5"/>
      <c r="J14" s="5"/>
      <c r="K14" s="5"/>
      <c r="L14" s="5"/>
      <c r="M14" s="5"/>
      <c r="N14" s="5"/>
      <c r="O14" s="5"/>
      <c r="P14" s="5" t="s">
        <v>461</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462</v>
      </c>
      <c r="Q15" s="5"/>
      <c r="R15" s="5"/>
      <c r="S15" s="5"/>
      <c r="T15" s="5"/>
    </row>
    <row r="16" s="1" customFormat="1" ht="19" customHeight="1" spans="1:20">
      <c r="A16" s="5"/>
      <c r="B16" s="5"/>
      <c r="C16" s="5"/>
      <c r="D16" s="5"/>
      <c r="E16" s="5"/>
      <c r="F16" s="5" t="s">
        <v>318</v>
      </c>
      <c r="G16" s="5"/>
      <c r="H16" s="5" t="s">
        <v>463</v>
      </c>
      <c r="I16" s="5"/>
      <c r="J16" s="5"/>
      <c r="K16" s="5"/>
      <c r="L16" s="5"/>
      <c r="M16" s="5"/>
      <c r="N16" s="5"/>
      <c r="O16" s="5"/>
      <c r="P16" s="5" t="s">
        <v>464</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465</v>
      </c>
      <c r="I18" s="5"/>
      <c r="J18" s="5"/>
      <c r="K18" s="5"/>
      <c r="L18" s="5"/>
      <c r="M18" s="5"/>
      <c r="N18" s="5"/>
      <c r="O18" s="5"/>
      <c r="P18" s="5" t="s">
        <v>409</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455</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449</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4" sqref="H4:T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466</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17</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17</v>
      </c>
      <c r="J8" s="5" t="s">
        <v>294</v>
      </c>
      <c r="K8" s="5"/>
      <c r="L8" s="5"/>
      <c r="M8" s="5"/>
      <c r="N8" s="5">
        <v>17</v>
      </c>
      <c r="O8" s="5"/>
      <c r="P8" s="5"/>
      <c r="Q8" s="5" t="s">
        <v>295</v>
      </c>
      <c r="R8" s="5">
        <v>17</v>
      </c>
      <c r="S8" s="5"/>
      <c r="T8" s="5"/>
    </row>
    <row r="9" s="1" customFormat="1" ht="19" customHeight="1" spans="1:20">
      <c r="A9" s="5"/>
      <c r="B9" s="5" t="s">
        <v>296</v>
      </c>
      <c r="C9" s="5"/>
      <c r="D9" s="5"/>
      <c r="E9" s="5"/>
      <c r="F9" s="5"/>
      <c r="G9" s="5"/>
      <c r="H9" s="5" t="s">
        <v>467</v>
      </c>
      <c r="I9" s="5"/>
      <c r="J9" s="5"/>
      <c r="K9" s="5"/>
      <c r="L9" s="5"/>
      <c r="M9" s="5"/>
      <c r="N9" s="5"/>
      <c r="O9" s="5"/>
      <c r="P9" s="5"/>
      <c r="Q9" s="5"/>
      <c r="R9" s="5"/>
      <c r="S9" s="5"/>
      <c r="T9" s="5"/>
    </row>
    <row r="10" s="1" customFormat="1" ht="19" customHeight="1" spans="1:20">
      <c r="A10" s="5"/>
      <c r="B10" s="5" t="s">
        <v>298</v>
      </c>
      <c r="C10" s="5"/>
      <c r="D10" s="5"/>
      <c r="E10" s="5"/>
      <c r="F10" s="5"/>
      <c r="G10" s="5"/>
      <c r="H10" s="5" t="s">
        <v>468</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469</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470</v>
      </c>
      <c r="I13" s="5"/>
      <c r="J13" s="5"/>
      <c r="K13" s="5"/>
      <c r="L13" s="5"/>
      <c r="M13" s="5"/>
      <c r="N13" s="5"/>
      <c r="O13" s="5"/>
      <c r="P13" s="5" t="s">
        <v>471</v>
      </c>
      <c r="Q13" s="5"/>
      <c r="R13" s="5"/>
      <c r="S13" s="5"/>
      <c r="T13" s="5"/>
    </row>
    <row r="14" s="1" customFormat="1" ht="19" customHeight="1" spans="1:20">
      <c r="A14" s="5"/>
      <c r="B14" s="5"/>
      <c r="C14" s="5"/>
      <c r="D14" s="5"/>
      <c r="E14" s="5"/>
      <c r="F14" s="5" t="s">
        <v>312</v>
      </c>
      <c r="G14" s="5"/>
      <c r="H14" s="5" t="s">
        <v>472</v>
      </c>
      <c r="I14" s="5"/>
      <c r="J14" s="5"/>
      <c r="K14" s="5"/>
      <c r="L14" s="5"/>
      <c r="M14" s="5"/>
      <c r="N14" s="5"/>
      <c r="O14" s="5"/>
      <c r="P14" s="5" t="s">
        <v>473</v>
      </c>
      <c r="Q14" s="5"/>
      <c r="R14" s="5"/>
      <c r="S14" s="5"/>
      <c r="T14" s="5"/>
    </row>
    <row r="15" s="1" customFormat="1" ht="19" customHeight="1" spans="1:20">
      <c r="A15" s="5"/>
      <c r="B15" s="5"/>
      <c r="C15" s="5"/>
      <c r="D15" s="5"/>
      <c r="E15" s="5"/>
      <c r="F15" s="5" t="s">
        <v>315</v>
      </c>
      <c r="G15" s="5"/>
      <c r="H15" s="5" t="s">
        <v>474</v>
      </c>
      <c r="I15" s="5"/>
      <c r="J15" s="5"/>
      <c r="K15" s="5"/>
      <c r="L15" s="5"/>
      <c r="M15" s="5"/>
      <c r="N15" s="5"/>
      <c r="O15" s="5"/>
      <c r="P15" s="5" t="s">
        <v>475</v>
      </c>
      <c r="Q15" s="5"/>
      <c r="R15" s="5"/>
      <c r="S15" s="5"/>
      <c r="T15" s="5"/>
    </row>
    <row r="16" s="1" customFormat="1" ht="19" customHeight="1" spans="1:20">
      <c r="A16" s="5"/>
      <c r="B16" s="5"/>
      <c r="C16" s="5"/>
      <c r="D16" s="5"/>
      <c r="E16" s="5"/>
      <c r="F16" s="5" t="s">
        <v>318</v>
      </c>
      <c r="G16" s="5"/>
      <c r="H16" s="5" t="s">
        <v>476</v>
      </c>
      <c r="I16" s="5"/>
      <c r="J16" s="5"/>
      <c r="K16" s="5"/>
      <c r="L16" s="5"/>
      <c r="M16" s="5"/>
      <c r="N16" s="5"/>
      <c r="O16" s="5"/>
      <c r="P16" s="5" t="s">
        <v>477</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7" customHeight="1" spans="1:20">
      <c r="A18" s="5"/>
      <c r="B18" s="5"/>
      <c r="C18" s="5"/>
      <c r="D18" s="5"/>
      <c r="E18" s="5"/>
      <c r="F18" s="5" t="s">
        <v>322</v>
      </c>
      <c r="G18" s="5"/>
      <c r="H18" s="5" t="s">
        <v>478</v>
      </c>
      <c r="I18" s="5"/>
      <c r="J18" s="5"/>
      <c r="K18" s="5"/>
      <c r="L18" s="5"/>
      <c r="M18" s="5"/>
      <c r="N18" s="5"/>
      <c r="O18" s="5"/>
      <c r="P18" s="5" t="s">
        <v>409</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479</v>
      </c>
      <c r="I20" s="5"/>
      <c r="J20" s="5"/>
      <c r="K20" s="5"/>
      <c r="L20" s="5"/>
      <c r="M20" s="5"/>
      <c r="N20" s="5"/>
      <c r="O20" s="5"/>
      <c r="P20" s="5" t="s">
        <v>324</v>
      </c>
      <c r="Q20" s="5"/>
      <c r="R20" s="5"/>
      <c r="S20" s="5"/>
      <c r="T20" s="5"/>
    </row>
    <row r="21" s="1" customFormat="1" ht="19" customHeight="1" spans="1:20">
      <c r="A21" s="5"/>
      <c r="B21" s="5"/>
      <c r="C21" s="5"/>
      <c r="D21" s="5" t="s">
        <v>328</v>
      </c>
      <c r="E21" s="5"/>
      <c r="F21" s="5" t="s">
        <v>329</v>
      </c>
      <c r="G21" s="5"/>
      <c r="H21" s="5" t="s">
        <v>384</v>
      </c>
      <c r="I21" s="5"/>
      <c r="J21" s="5"/>
      <c r="K21" s="5"/>
      <c r="L21" s="5"/>
      <c r="M21" s="5"/>
      <c r="N21" s="5"/>
      <c r="O21" s="5"/>
      <c r="P21" s="5" t="s">
        <v>449</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480</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412</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414</v>
      </c>
      <c r="O6" s="5"/>
      <c r="P6" s="5"/>
      <c r="Q6" s="5"/>
      <c r="R6" s="5"/>
      <c r="S6" s="5"/>
      <c r="T6" s="5"/>
    </row>
    <row r="7" s="1" customFormat="1" ht="31" customHeight="1" spans="1:20">
      <c r="A7" s="5"/>
      <c r="B7" s="5" t="s">
        <v>289</v>
      </c>
      <c r="C7" s="5"/>
      <c r="D7" s="5"/>
      <c r="E7" s="5"/>
      <c r="F7" s="5"/>
      <c r="G7" s="5"/>
      <c r="H7" s="5" t="s">
        <v>290</v>
      </c>
      <c r="I7" s="5">
        <v>65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65</v>
      </c>
      <c r="J8" s="5" t="s">
        <v>294</v>
      </c>
      <c r="K8" s="5"/>
      <c r="L8" s="5"/>
      <c r="M8" s="5"/>
      <c r="N8" s="5">
        <v>65</v>
      </c>
      <c r="O8" s="5"/>
      <c r="P8" s="5"/>
      <c r="Q8" s="5" t="s">
        <v>295</v>
      </c>
      <c r="R8" s="5">
        <v>65</v>
      </c>
      <c r="S8" s="5"/>
      <c r="T8" s="5"/>
    </row>
    <row r="9" s="1" customFormat="1" ht="19" customHeight="1" spans="1:20">
      <c r="A9" s="5"/>
      <c r="B9" s="5" t="s">
        <v>296</v>
      </c>
      <c r="C9" s="5"/>
      <c r="D9" s="5"/>
      <c r="E9" s="5"/>
      <c r="F9" s="5"/>
      <c r="G9" s="5"/>
      <c r="H9" s="5" t="s">
        <v>481</v>
      </c>
      <c r="I9" s="5"/>
      <c r="J9" s="5"/>
      <c r="K9" s="5"/>
      <c r="L9" s="5"/>
      <c r="M9" s="5"/>
      <c r="N9" s="5"/>
      <c r="O9" s="5"/>
      <c r="P9" s="5"/>
      <c r="Q9" s="5"/>
      <c r="R9" s="5"/>
      <c r="S9" s="5"/>
      <c r="T9" s="5"/>
    </row>
    <row r="10" s="1" customFormat="1" ht="19" customHeight="1" spans="1:20">
      <c r="A10" s="5"/>
      <c r="B10" s="5" t="s">
        <v>298</v>
      </c>
      <c r="C10" s="5"/>
      <c r="D10" s="5"/>
      <c r="E10" s="5"/>
      <c r="F10" s="5"/>
      <c r="G10" s="5"/>
      <c r="H10" s="5" t="s">
        <v>482</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483</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484</v>
      </c>
      <c r="I13" s="5"/>
      <c r="J13" s="5"/>
      <c r="K13" s="5"/>
      <c r="L13" s="5"/>
      <c r="M13" s="5"/>
      <c r="N13" s="5"/>
      <c r="O13" s="5"/>
      <c r="P13" s="5" t="s">
        <v>485</v>
      </c>
      <c r="Q13" s="5"/>
      <c r="R13" s="5"/>
      <c r="S13" s="5"/>
      <c r="T13" s="5"/>
    </row>
    <row r="14" s="1" customFormat="1" ht="19" customHeight="1" spans="1:20">
      <c r="A14" s="5"/>
      <c r="B14" s="5"/>
      <c r="C14" s="5"/>
      <c r="D14" s="5"/>
      <c r="E14" s="5"/>
      <c r="F14" s="5" t="s">
        <v>312</v>
      </c>
      <c r="G14" s="5"/>
      <c r="H14" s="5" t="s">
        <v>486</v>
      </c>
      <c r="I14" s="5"/>
      <c r="J14" s="5"/>
      <c r="K14" s="5"/>
      <c r="L14" s="5"/>
      <c r="M14" s="5"/>
      <c r="N14" s="5"/>
      <c r="O14" s="5"/>
      <c r="P14" s="5" t="s">
        <v>324</v>
      </c>
      <c r="Q14" s="5"/>
      <c r="R14" s="5"/>
      <c r="S14" s="5"/>
      <c r="T14" s="5"/>
    </row>
    <row r="15" s="1" customFormat="1" ht="19" customHeight="1" spans="1:20">
      <c r="A15" s="5"/>
      <c r="B15" s="5"/>
      <c r="C15" s="5"/>
      <c r="D15" s="5"/>
      <c r="E15" s="5"/>
      <c r="F15" s="5" t="s">
        <v>315</v>
      </c>
      <c r="G15" s="5"/>
      <c r="H15" s="5" t="s">
        <v>355</v>
      </c>
      <c r="I15" s="5"/>
      <c r="J15" s="5"/>
      <c r="K15" s="5"/>
      <c r="L15" s="5"/>
      <c r="M15" s="5"/>
      <c r="N15" s="5"/>
      <c r="O15" s="5"/>
      <c r="P15" s="5" t="s">
        <v>487</v>
      </c>
      <c r="Q15" s="5"/>
      <c r="R15" s="5"/>
      <c r="S15" s="5"/>
      <c r="T15" s="5"/>
    </row>
    <row r="16" s="1" customFormat="1" ht="19" customHeight="1" spans="1:20">
      <c r="A16" s="5"/>
      <c r="B16" s="5"/>
      <c r="C16" s="5"/>
      <c r="D16" s="5"/>
      <c r="E16" s="5"/>
      <c r="F16" s="5" t="s">
        <v>318</v>
      </c>
      <c r="G16" s="5"/>
      <c r="H16" s="5" t="s">
        <v>488</v>
      </c>
      <c r="I16" s="5"/>
      <c r="J16" s="5"/>
      <c r="K16" s="5"/>
      <c r="L16" s="5"/>
      <c r="M16" s="5"/>
      <c r="N16" s="5"/>
      <c r="O16" s="5"/>
      <c r="P16" s="5" t="s">
        <v>314</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31" customHeight="1" spans="1:20">
      <c r="A18" s="5"/>
      <c r="B18" s="5"/>
      <c r="C18" s="5"/>
      <c r="D18" s="5"/>
      <c r="E18" s="5"/>
      <c r="F18" s="5" t="s">
        <v>322</v>
      </c>
      <c r="G18" s="5"/>
      <c r="H18" s="5" t="s">
        <v>489</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490</v>
      </c>
      <c r="I20" s="5"/>
      <c r="J20" s="5"/>
      <c r="K20" s="5"/>
      <c r="L20" s="5"/>
      <c r="M20" s="5"/>
      <c r="N20" s="5"/>
      <c r="O20" s="5"/>
      <c r="P20" s="5" t="s">
        <v>324</v>
      </c>
      <c r="Q20" s="5"/>
      <c r="R20" s="5"/>
      <c r="S20" s="5"/>
      <c r="T20" s="5"/>
    </row>
    <row r="21" s="1" customFormat="1" ht="19" customHeight="1" spans="1:20">
      <c r="A21" s="5"/>
      <c r="B21" s="5"/>
      <c r="C21" s="5"/>
      <c r="D21" s="5" t="s">
        <v>328</v>
      </c>
      <c r="E21" s="5"/>
      <c r="F21" s="5" t="s">
        <v>329</v>
      </c>
      <c r="G21" s="5"/>
      <c r="H21" s="5" t="s">
        <v>491</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4"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492</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4.5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4.5</v>
      </c>
      <c r="J8" s="5" t="s">
        <v>294</v>
      </c>
      <c r="K8" s="5"/>
      <c r="L8" s="5"/>
      <c r="M8" s="5"/>
      <c r="N8" s="5">
        <v>4.5</v>
      </c>
      <c r="O8" s="5"/>
      <c r="P8" s="5"/>
      <c r="Q8" s="5" t="s">
        <v>295</v>
      </c>
      <c r="R8" s="5">
        <v>4.5</v>
      </c>
      <c r="S8" s="5"/>
      <c r="T8" s="5"/>
    </row>
    <row r="9" s="1" customFormat="1" ht="19" customHeight="1" spans="1:20">
      <c r="A9" s="5"/>
      <c r="B9" s="5" t="s">
        <v>296</v>
      </c>
      <c r="C9" s="5"/>
      <c r="D9" s="5"/>
      <c r="E9" s="5"/>
      <c r="F9" s="5"/>
      <c r="G9" s="5"/>
      <c r="H9" s="5" t="s">
        <v>493</v>
      </c>
      <c r="I9" s="5"/>
      <c r="J9" s="5"/>
      <c r="K9" s="5"/>
      <c r="L9" s="5"/>
      <c r="M9" s="5"/>
      <c r="N9" s="5"/>
      <c r="O9" s="5"/>
      <c r="P9" s="5"/>
      <c r="Q9" s="5"/>
      <c r="R9" s="5"/>
      <c r="S9" s="5"/>
      <c r="T9" s="5"/>
    </row>
    <row r="10" s="1" customFormat="1" ht="19" customHeight="1" spans="1:20">
      <c r="A10" s="5"/>
      <c r="B10" s="5" t="s">
        <v>298</v>
      </c>
      <c r="C10" s="5"/>
      <c r="D10" s="5"/>
      <c r="E10" s="5"/>
      <c r="F10" s="5"/>
      <c r="G10" s="5"/>
      <c r="H10" s="5" t="s">
        <v>494</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495</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496</v>
      </c>
      <c r="I13" s="5"/>
      <c r="J13" s="5"/>
      <c r="K13" s="5"/>
      <c r="L13" s="5"/>
      <c r="M13" s="5"/>
      <c r="N13" s="5"/>
      <c r="O13" s="5"/>
      <c r="P13" s="5" t="s">
        <v>497</v>
      </c>
      <c r="Q13" s="5"/>
      <c r="R13" s="5"/>
      <c r="S13" s="5"/>
      <c r="T13" s="5"/>
    </row>
    <row r="14" s="1" customFormat="1" ht="19" customHeight="1" spans="1:20">
      <c r="A14" s="5"/>
      <c r="B14" s="5"/>
      <c r="C14" s="5"/>
      <c r="D14" s="5"/>
      <c r="E14" s="5"/>
      <c r="F14" s="5" t="s">
        <v>312</v>
      </c>
      <c r="G14" s="5"/>
      <c r="H14" s="5" t="s">
        <v>498</v>
      </c>
      <c r="I14" s="5"/>
      <c r="J14" s="5"/>
      <c r="K14" s="5"/>
      <c r="L14" s="5"/>
      <c r="M14" s="5"/>
      <c r="N14" s="5"/>
      <c r="O14" s="5"/>
      <c r="P14" s="5" t="s">
        <v>499</v>
      </c>
      <c r="Q14" s="5"/>
      <c r="R14" s="5"/>
      <c r="S14" s="5"/>
      <c r="T14" s="5"/>
    </row>
    <row r="15" s="1" customFormat="1" ht="19" customHeight="1" spans="1:20">
      <c r="A15" s="5"/>
      <c r="B15" s="5"/>
      <c r="C15" s="5"/>
      <c r="D15" s="5"/>
      <c r="E15" s="5"/>
      <c r="F15" s="5" t="s">
        <v>315</v>
      </c>
      <c r="G15" s="5"/>
      <c r="H15" s="5" t="s">
        <v>343</v>
      </c>
      <c r="I15" s="5"/>
      <c r="J15" s="5"/>
      <c r="K15" s="5"/>
      <c r="L15" s="5"/>
      <c r="M15" s="5"/>
      <c r="N15" s="5"/>
      <c r="O15" s="5"/>
      <c r="P15" s="5" t="s">
        <v>149</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345</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3" customHeight="1" spans="1:20">
      <c r="A20" s="5"/>
      <c r="B20" s="5"/>
      <c r="C20" s="5"/>
      <c r="D20" s="5"/>
      <c r="E20" s="5"/>
      <c r="F20" s="5" t="s">
        <v>326</v>
      </c>
      <c r="G20" s="5"/>
      <c r="H20" s="5" t="s">
        <v>346</v>
      </c>
      <c r="I20" s="5"/>
      <c r="J20" s="5"/>
      <c r="K20" s="5"/>
      <c r="L20" s="5"/>
      <c r="M20" s="5"/>
      <c r="N20" s="5"/>
      <c r="O20" s="5"/>
      <c r="P20" s="5" t="s">
        <v>500</v>
      </c>
      <c r="Q20" s="5"/>
      <c r="R20" s="5"/>
      <c r="S20" s="5"/>
      <c r="T20" s="5"/>
    </row>
    <row r="21" s="1" customFormat="1" ht="19" customHeight="1" spans="1:20">
      <c r="A21" s="5"/>
      <c r="B21" s="5"/>
      <c r="C21" s="5"/>
      <c r="D21" s="5" t="s">
        <v>328</v>
      </c>
      <c r="E21" s="5"/>
      <c r="F21" s="5" t="s">
        <v>329</v>
      </c>
      <c r="G21" s="5"/>
      <c r="H21" s="5" t="s">
        <v>501</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4" sqref="H4:T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502</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20</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20</v>
      </c>
      <c r="J8" s="5" t="s">
        <v>294</v>
      </c>
      <c r="K8" s="5"/>
      <c r="L8" s="5"/>
      <c r="M8" s="5"/>
      <c r="N8" s="5">
        <v>20</v>
      </c>
      <c r="O8" s="5"/>
      <c r="P8" s="5"/>
      <c r="Q8" s="5" t="s">
        <v>295</v>
      </c>
      <c r="R8" s="5">
        <v>20</v>
      </c>
      <c r="S8" s="5"/>
      <c r="T8" s="5"/>
    </row>
    <row r="9" s="1" customFormat="1" ht="35" customHeight="1" spans="1:20">
      <c r="A9" s="5"/>
      <c r="B9" s="5" t="s">
        <v>296</v>
      </c>
      <c r="C9" s="5"/>
      <c r="D9" s="5"/>
      <c r="E9" s="5"/>
      <c r="F9" s="5"/>
      <c r="G9" s="5"/>
      <c r="H9" s="5" t="s">
        <v>503</v>
      </c>
      <c r="I9" s="5"/>
      <c r="J9" s="5"/>
      <c r="K9" s="5"/>
      <c r="L9" s="5"/>
      <c r="M9" s="5"/>
      <c r="N9" s="5"/>
      <c r="O9" s="5"/>
      <c r="P9" s="5"/>
      <c r="Q9" s="5"/>
      <c r="R9" s="5"/>
      <c r="S9" s="5"/>
      <c r="T9" s="5"/>
    </row>
    <row r="10" s="1" customFormat="1" ht="27" customHeight="1" spans="1:20">
      <c r="A10" s="5"/>
      <c r="B10" s="5" t="s">
        <v>298</v>
      </c>
      <c r="C10" s="5"/>
      <c r="D10" s="5"/>
      <c r="E10" s="5"/>
      <c r="F10" s="5"/>
      <c r="G10" s="5"/>
      <c r="H10" s="5" t="s">
        <v>504</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505</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506</v>
      </c>
      <c r="I13" s="5"/>
      <c r="J13" s="5"/>
      <c r="K13" s="5"/>
      <c r="L13" s="5"/>
      <c r="M13" s="5"/>
      <c r="N13" s="5"/>
      <c r="O13" s="5"/>
      <c r="P13" s="5" t="s">
        <v>507</v>
      </c>
      <c r="Q13" s="5"/>
      <c r="R13" s="5"/>
      <c r="S13" s="5"/>
      <c r="T13" s="5"/>
    </row>
    <row r="14" s="1" customFormat="1" ht="19" customHeight="1" spans="1:20">
      <c r="A14" s="5"/>
      <c r="B14" s="5"/>
      <c r="C14" s="5"/>
      <c r="D14" s="5"/>
      <c r="E14" s="5"/>
      <c r="F14" s="5" t="s">
        <v>312</v>
      </c>
      <c r="G14" s="5"/>
      <c r="H14" s="5" t="s">
        <v>508</v>
      </c>
      <c r="I14" s="5"/>
      <c r="J14" s="5"/>
      <c r="K14" s="5"/>
      <c r="L14" s="5"/>
      <c r="M14" s="5"/>
      <c r="N14" s="5"/>
      <c r="O14" s="5"/>
      <c r="P14" s="5" t="s">
        <v>499</v>
      </c>
      <c r="Q14" s="5"/>
      <c r="R14" s="5"/>
      <c r="S14" s="5"/>
      <c r="T14" s="5"/>
    </row>
    <row r="15" s="1" customFormat="1" ht="19" customHeight="1" spans="1:20">
      <c r="A15" s="5"/>
      <c r="B15" s="5"/>
      <c r="C15" s="5"/>
      <c r="D15" s="5"/>
      <c r="E15" s="5"/>
      <c r="F15" s="5" t="s">
        <v>315</v>
      </c>
      <c r="G15" s="5"/>
      <c r="H15" s="5" t="s">
        <v>343</v>
      </c>
      <c r="I15" s="5"/>
      <c r="J15" s="5"/>
      <c r="K15" s="5"/>
      <c r="L15" s="5"/>
      <c r="M15" s="5"/>
      <c r="N15" s="5"/>
      <c r="O15" s="5"/>
      <c r="P15" s="5" t="s">
        <v>149</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509</v>
      </c>
      <c r="I18" s="5"/>
      <c r="J18" s="5"/>
      <c r="K18" s="5"/>
      <c r="L18" s="5"/>
      <c r="M18" s="5"/>
      <c r="N18" s="5"/>
      <c r="O18" s="5"/>
      <c r="P18" s="5" t="s">
        <v>500</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510</v>
      </c>
      <c r="I20" s="5"/>
      <c r="J20" s="5"/>
      <c r="K20" s="5"/>
      <c r="L20" s="5"/>
      <c r="M20" s="5"/>
      <c r="N20" s="5"/>
      <c r="O20" s="5"/>
      <c r="P20" s="5" t="s">
        <v>511</v>
      </c>
      <c r="Q20" s="5"/>
      <c r="R20" s="5"/>
      <c r="S20" s="5"/>
      <c r="T20" s="5"/>
    </row>
    <row r="21" s="1" customFormat="1" ht="19" customHeight="1" spans="1:20">
      <c r="A21" s="5"/>
      <c r="B21" s="5"/>
      <c r="C21" s="5"/>
      <c r="D21" s="5" t="s">
        <v>328</v>
      </c>
      <c r="E21" s="5"/>
      <c r="F21" s="5" t="s">
        <v>329</v>
      </c>
      <c r="G21" s="5"/>
      <c r="H21" s="5" t="s">
        <v>512</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513</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514</v>
      </c>
      <c r="O4" s="5"/>
      <c r="P4" s="5"/>
      <c r="Q4" s="5"/>
      <c r="R4" s="5"/>
      <c r="S4" s="5"/>
      <c r="T4" s="5"/>
    </row>
    <row r="5" s="1" customFormat="1" ht="28" customHeight="1" spans="1:20">
      <c r="A5" s="5" t="s">
        <v>281</v>
      </c>
      <c r="B5" s="5" t="s">
        <v>282</v>
      </c>
      <c r="C5" s="5"/>
      <c r="D5" s="5"/>
      <c r="E5" s="5"/>
      <c r="F5" s="5"/>
      <c r="G5" s="5"/>
      <c r="H5" s="19" t="s">
        <v>413</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1600</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1600</v>
      </c>
      <c r="J8" s="5" t="s">
        <v>294</v>
      </c>
      <c r="K8" s="5"/>
      <c r="L8" s="5"/>
      <c r="M8" s="5"/>
      <c r="N8" s="5">
        <v>1600</v>
      </c>
      <c r="O8" s="5"/>
      <c r="P8" s="5"/>
      <c r="Q8" s="5" t="s">
        <v>295</v>
      </c>
      <c r="R8" s="5">
        <v>1600</v>
      </c>
      <c r="S8" s="5"/>
      <c r="T8" s="5"/>
    </row>
    <row r="9" s="1" customFormat="1" ht="23" customHeight="1" spans="1:20">
      <c r="A9" s="5"/>
      <c r="B9" s="5" t="s">
        <v>296</v>
      </c>
      <c r="C9" s="5"/>
      <c r="D9" s="5"/>
      <c r="E9" s="5"/>
      <c r="F9" s="5"/>
      <c r="G9" s="5"/>
      <c r="H9" s="5" t="s">
        <v>515</v>
      </c>
      <c r="I9" s="5"/>
      <c r="J9" s="5"/>
      <c r="K9" s="5"/>
      <c r="L9" s="5"/>
      <c r="M9" s="5"/>
      <c r="N9" s="5"/>
      <c r="O9" s="5"/>
      <c r="P9" s="5"/>
      <c r="Q9" s="5"/>
      <c r="R9" s="5"/>
      <c r="S9" s="5"/>
      <c r="T9" s="5"/>
    </row>
    <row r="10" s="1" customFormat="1" ht="36" customHeight="1" spans="1:20">
      <c r="A10" s="5"/>
      <c r="B10" s="5" t="s">
        <v>298</v>
      </c>
      <c r="C10" s="5"/>
      <c r="D10" s="5"/>
      <c r="E10" s="5"/>
      <c r="F10" s="5"/>
      <c r="G10" s="5"/>
      <c r="H10" s="5" t="s">
        <v>516</v>
      </c>
      <c r="I10" s="5"/>
      <c r="J10" s="5"/>
      <c r="K10" s="5"/>
      <c r="L10" s="5"/>
      <c r="M10" s="5"/>
      <c r="N10" s="5"/>
      <c r="O10" s="5"/>
      <c r="P10" s="5"/>
      <c r="Q10" s="5"/>
      <c r="R10" s="5"/>
      <c r="S10" s="5"/>
      <c r="T10" s="5"/>
    </row>
    <row r="11" s="1" customFormat="1" ht="32" customHeight="1" spans="1:20">
      <c r="A11" s="5" t="s">
        <v>300</v>
      </c>
      <c r="B11" s="5" t="s">
        <v>301</v>
      </c>
      <c r="C11" s="5"/>
      <c r="D11" s="5"/>
      <c r="E11" s="5"/>
      <c r="F11" s="5"/>
      <c r="G11" s="5"/>
      <c r="H11" s="5" t="s">
        <v>517</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518</v>
      </c>
      <c r="I13" s="5"/>
      <c r="J13" s="5"/>
      <c r="K13" s="5"/>
      <c r="L13" s="5"/>
      <c r="M13" s="5"/>
      <c r="N13" s="5"/>
      <c r="O13" s="5"/>
      <c r="P13" s="5" t="s">
        <v>519</v>
      </c>
      <c r="Q13" s="5"/>
      <c r="R13" s="5"/>
      <c r="S13" s="5"/>
      <c r="T13" s="5"/>
    </row>
    <row r="14" s="1" customFormat="1" ht="19" customHeight="1" spans="1:20">
      <c r="A14" s="5"/>
      <c r="B14" s="5"/>
      <c r="C14" s="5"/>
      <c r="D14" s="5"/>
      <c r="E14" s="5"/>
      <c r="F14" s="5" t="s">
        <v>312</v>
      </c>
      <c r="G14" s="5"/>
      <c r="H14" s="5" t="s">
        <v>520</v>
      </c>
      <c r="I14" s="5"/>
      <c r="J14" s="5"/>
      <c r="K14" s="5"/>
      <c r="L14" s="5"/>
      <c r="M14" s="5"/>
      <c r="N14" s="5"/>
      <c r="O14" s="5"/>
      <c r="P14" s="5" t="s">
        <v>314</v>
      </c>
      <c r="Q14" s="5"/>
      <c r="R14" s="5"/>
      <c r="S14" s="5"/>
      <c r="T14" s="5"/>
    </row>
    <row r="15" s="1" customFormat="1" ht="19" customHeight="1" spans="1:20">
      <c r="A15" s="5"/>
      <c r="B15" s="5"/>
      <c r="C15" s="5"/>
      <c r="D15" s="5"/>
      <c r="E15" s="5"/>
      <c r="F15" s="5" t="s">
        <v>315</v>
      </c>
      <c r="G15" s="5"/>
      <c r="H15" s="5" t="s">
        <v>521</v>
      </c>
      <c r="I15" s="5"/>
      <c r="J15" s="5"/>
      <c r="K15" s="5"/>
      <c r="L15" s="5"/>
      <c r="M15" s="5"/>
      <c r="N15" s="5"/>
      <c r="O15" s="5"/>
      <c r="P15" s="5" t="s">
        <v>522</v>
      </c>
      <c r="Q15" s="5"/>
      <c r="R15" s="5"/>
      <c r="S15" s="5"/>
      <c r="T15" s="5"/>
    </row>
    <row r="16" s="1" customFormat="1" ht="33" customHeight="1" spans="1:20">
      <c r="A16" s="5"/>
      <c r="B16" s="5"/>
      <c r="C16" s="5"/>
      <c r="D16" s="5"/>
      <c r="E16" s="5"/>
      <c r="F16" s="5" t="s">
        <v>318</v>
      </c>
      <c r="G16" s="5"/>
      <c r="H16" s="5" t="s">
        <v>523</v>
      </c>
      <c r="I16" s="5"/>
      <c r="J16" s="5"/>
      <c r="K16" s="5"/>
      <c r="L16" s="5"/>
      <c r="M16" s="5"/>
      <c r="N16" s="5"/>
      <c r="O16" s="5"/>
      <c r="P16" s="5" t="s">
        <v>524</v>
      </c>
      <c r="Q16" s="5"/>
      <c r="R16" s="5"/>
      <c r="S16" s="5"/>
      <c r="T16" s="5"/>
    </row>
    <row r="17" s="1" customFormat="1" ht="30" customHeight="1" spans="1:20">
      <c r="A17" s="5"/>
      <c r="B17" s="5"/>
      <c r="C17" s="5"/>
      <c r="D17" s="5" t="s">
        <v>320</v>
      </c>
      <c r="E17" s="5"/>
      <c r="F17" s="5" t="s">
        <v>321</v>
      </c>
      <c r="G17" s="5"/>
      <c r="H17" s="5" t="s">
        <v>525</v>
      </c>
      <c r="I17" s="5"/>
      <c r="J17" s="5"/>
      <c r="K17" s="5"/>
      <c r="L17" s="5"/>
      <c r="M17" s="5"/>
      <c r="N17" s="5"/>
      <c r="O17" s="5"/>
      <c r="P17" s="5" t="s">
        <v>324</v>
      </c>
      <c r="Q17" s="5"/>
      <c r="R17" s="5"/>
      <c r="S17" s="5"/>
      <c r="T17" s="5"/>
    </row>
    <row r="18" s="1" customFormat="1" ht="30" customHeight="1" spans="1:20">
      <c r="A18" s="5"/>
      <c r="B18" s="5"/>
      <c r="C18" s="5"/>
      <c r="D18" s="5"/>
      <c r="E18" s="5"/>
      <c r="F18" s="5" t="s">
        <v>322</v>
      </c>
      <c r="G18" s="5"/>
      <c r="H18" s="5" t="s">
        <v>526</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0" customHeight="1" spans="1:20">
      <c r="A20" s="5"/>
      <c r="B20" s="5"/>
      <c r="C20" s="5"/>
      <c r="D20" s="5"/>
      <c r="E20" s="5"/>
      <c r="F20" s="5" t="s">
        <v>326</v>
      </c>
      <c r="G20" s="5"/>
      <c r="H20" s="5" t="s">
        <v>526</v>
      </c>
      <c r="I20" s="5"/>
      <c r="J20" s="5"/>
      <c r="K20" s="5"/>
      <c r="L20" s="5"/>
      <c r="M20" s="5"/>
      <c r="N20" s="5"/>
      <c r="O20" s="5"/>
      <c r="P20" s="5" t="s">
        <v>324</v>
      </c>
      <c r="Q20" s="5"/>
      <c r="R20" s="5"/>
      <c r="S20" s="5"/>
      <c r="T20" s="5"/>
    </row>
    <row r="21" s="1" customFormat="1" ht="19" customHeight="1" spans="1:20">
      <c r="A21" s="5"/>
      <c r="B21" s="5"/>
      <c r="C21" s="5"/>
      <c r="D21" s="5" t="s">
        <v>328</v>
      </c>
      <c r="E21" s="5"/>
      <c r="F21" s="5" t="s">
        <v>329</v>
      </c>
      <c r="G21" s="5"/>
      <c r="H21" s="5" t="s">
        <v>330</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4" sqref="H4:T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527</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8</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8</v>
      </c>
      <c r="J8" s="5" t="s">
        <v>294</v>
      </c>
      <c r="K8" s="5"/>
      <c r="L8" s="5"/>
      <c r="M8" s="5"/>
      <c r="N8" s="5">
        <v>8</v>
      </c>
      <c r="O8" s="5"/>
      <c r="P8" s="5"/>
      <c r="Q8" s="5" t="s">
        <v>295</v>
      </c>
      <c r="R8" s="5">
        <v>8</v>
      </c>
      <c r="S8" s="5"/>
      <c r="T8" s="5"/>
    </row>
    <row r="9" s="1" customFormat="1" ht="19" customHeight="1" spans="1:20">
      <c r="A9" s="5"/>
      <c r="B9" s="5" t="s">
        <v>296</v>
      </c>
      <c r="C9" s="5"/>
      <c r="D9" s="5"/>
      <c r="E9" s="5"/>
      <c r="F9" s="5"/>
      <c r="G9" s="5"/>
      <c r="H9" s="5" t="s">
        <v>528</v>
      </c>
      <c r="I9" s="5"/>
      <c r="J9" s="5"/>
      <c r="K9" s="5"/>
      <c r="L9" s="5"/>
      <c r="M9" s="5"/>
      <c r="N9" s="5"/>
      <c r="O9" s="5"/>
      <c r="P9" s="5"/>
      <c r="Q9" s="5"/>
      <c r="R9" s="5"/>
      <c r="S9" s="5"/>
      <c r="T9" s="5"/>
    </row>
    <row r="10" s="1" customFormat="1" ht="19" customHeight="1" spans="1:20">
      <c r="A10" s="5"/>
      <c r="B10" s="5" t="s">
        <v>298</v>
      </c>
      <c r="C10" s="5"/>
      <c r="D10" s="5"/>
      <c r="E10" s="5"/>
      <c r="F10" s="5"/>
      <c r="G10" s="5"/>
      <c r="H10" s="5" t="s">
        <v>529</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530</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531</v>
      </c>
      <c r="I13" s="5"/>
      <c r="J13" s="5"/>
      <c r="K13" s="5"/>
      <c r="L13" s="5"/>
      <c r="M13" s="5"/>
      <c r="N13" s="5"/>
      <c r="O13" s="5"/>
      <c r="P13" s="5" t="s">
        <v>532</v>
      </c>
      <c r="Q13" s="5"/>
      <c r="R13" s="5"/>
      <c r="S13" s="5"/>
      <c r="T13" s="5"/>
    </row>
    <row r="14" s="1" customFormat="1" ht="31" customHeight="1" spans="1:20">
      <c r="A14" s="5"/>
      <c r="B14" s="5"/>
      <c r="C14" s="5"/>
      <c r="D14" s="5"/>
      <c r="E14" s="5"/>
      <c r="F14" s="5" t="s">
        <v>312</v>
      </c>
      <c r="G14" s="5"/>
      <c r="H14" s="5" t="s">
        <v>533</v>
      </c>
      <c r="I14" s="5"/>
      <c r="J14" s="5"/>
      <c r="K14" s="5"/>
      <c r="L14" s="5"/>
      <c r="M14" s="5"/>
      <c r="N14" s="5"/>
      <c r="O14" s="5"/>
      <c r="P14" s="5" t="s">
        <v>534</v>
      </c>
      <c r="Q14" s="5"/>
      <c r="R14" s="5"/>
      <c r="S14" s="5"/>
      <c r="T14" s="5"/>
    </row>
    <row r="15" s="1" customFormat="1" ht="19" customHeight="1" spans="1:20">
      <c r="A15" s="5"/>
      <c r="B15" s="5"/>
      <c r="C15" s="5"/>
      <c r="D15" s="5"/>
      <c r="E15" s="5"/>
      <c r="F15" s="5" t="s">
        <v>315</v>
      </c>
      <c r="G15" s="5"/>
      <c r="H15" s="5" t="s">
        <v>535</v>
      </c>
      <c r="I15" s="5"/>
      <c r="J15" s="5"/>
      <c r="K15" s="5"/>
      <c r="L15" s="5"/>
      <c r="M15" s="5"/>
      <c r="N15" s="5"/>
      <c r="O15" s="5"/>
      <c r="P15" s="5" t="s">
        <v>536</v>
      </c>
      <c r="Q15" s="5"/>
      <c r="R15" s="5"/>
      <c r="S15" s="5"/>
      <c r="T15" s="5"/>
    </row>
    <row r="16" s="1" customFormat="1" ht="19" customHeight="1" spans="1:20">
      <c r="A16" s="5"/>
      <c r="B16" s="5"/>
      <c r="C16" s="5"/>
      <c r="D16" s="5"/>
      <c r="E16" s="5"/>
      <c r="F16" s="5" t="s">
        <v>318</v>
      </c>
      <c r="G16" s="5"/>
      <c r="H16" s="5" t="s">
        <v>537</v>
      </c>
      <c r="I16" s="5"/>
      <c r="J16" s="5"/>
      <c r="K16" s="5"/>
      <c r="L16" s="5"/>
      <c r="M16" s="5"/>
      <c r="N16" s="5"/>
      <c r="O16" s="5"/>
      <c r="P16" s="5" t="s">
        <v>538</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31" customHeight="1" spans="1:20">
      <c r="A18" s="5"/>
      <c r="B18" s="5"/>
      <c r="C18" s="5"/>
      <c r="D18" s="5"/>
      <c r="E18" s="5"/>
      <c r="F18" s="5" t="s">
        <v>322</v>
      </c>
      <c r="G18" s="5"/>
      <c r="H18" s="5" t="s">
        <v>539</v>
      </c>
      <c r="I18" s="5"/>
      <c r="J18" s="5"/>
      <c r="K18" s="5"/>
      <c r="L18" s="5"/>
      <c r="M18" s="5"/>
      <c r="N18" s="5"/>
      <c r="O18" s="5"/>
      <c r="P18" s="5" t="s">
        <v>540</v>
      </c>
      <c r="Q18" s="5"/>
      <c r="R18" s="5"/>
      <c r="S18" s="5"/>
      <c r="T18" s="5"/>
    </row>
    <row r="19" s="1" customFormat="1" ht="30"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541</v>
      </c>
      <c r="I20" s="5"/>
      <c r="J20" s="5"/>
      <c r="K20" s="5"/>
      <c r="L20" s="5"/>
      <c r="M20" s="5"/>
      <c r="N20" s="5"/>
      <c r="O20" s="5"/>
      <c r="P20" s="5" t="s">
        <v>542</v>
      </c>
      <c r="Q20" s="5"/>
      <c r="R20" s="5"/>
      <c r="S20" s="5"/>
      <c r="T20" s="5"/>
    </row>
    <row r="21" s="1" customFormat="1" ht="19" customHeight="1" spans="1:20">
      <c r="A21" s="5"/>
      <c r="B21" s="5"/>
      <c r="C21" s="5"/>
      <c r="D21" s="5" t="s">
        <v>328</v>
      </c>
      <c r="E21" s="5"/>
      <c r="F21" s="5" t="s">
        <v>329</v>
      </c>
      <c r="G21" s="5"/>
      <c r="H21" s="5" t="s">
        <v>543</v>
      </c>
      <c r="I21" s="5"/>
      <c r="J21" s="5"/>
      <c r="K21" s="5"/>
      <c r="L21" s="5"/>
      <c r="M21" s="5"/>
      <c r="N21" s="5"/>
      <c r="O21" s="5"/>
      <c r="P21" s="5" t="s">
        <v>449</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showGridLines="0" showZeros="0" workbookViewId="0">
      <selection activeCell="J14" sqref="J14"/>
    </sheetView>
  </sheetViews>
  <sheetFormatPr defaultColWidth="7.25" defaultRowHeight="11.25"/>
  <cols>
    <col min="1" max="3" width="5.625" style="119" customWidth="1"/>
    <col min="4" max="4" width="11.625" style="119" customWidth="1"/>
    <col min="5" max="5" width="46.375" style="119" customWidth="1"/>
    <col min="6" max="6" width="12.75" style="119" customWidth="1"/>
    <col min="7" max="7" width="13.375" style="119" customWidth="1"/>
    <col min="8" max="8" width="11.875" style="119" customWidth="1"/>
    <col min="9" max="9" width="11.75" style="119" customWidth="1"/>
    <col min="10" max="10" width="10.875" style="119" customWidth="1"/>
    <col min="11" max="11" width="12.125" style="119" customWidth="1"/>
    <col min="12" max="12" width="10.875" style="119" customWidth="1"/>
    <col min="13" max="13" width="12.625" style="119" customWidth="1"/>
    <col min="14" max="245" width="7.25" style="119" customWidth="1"/>
    <col min="246" max="16384" width="7.25" style="119"/>
  </cols>
  <sheetData>
    <row r="1" ht="25.5" customHeight="1" spans="1:13">
      <c r="A1" s="122"/>
      <c r="B1" s="122"/>
      <c r="C1" s="123"/>
      <c r="D1" s="124"/>
      <c r="E1" s="125"/>
      <c r="F1" s="126"/>
      <c r="G1" s="126"/>
      <c r="H1" s="126"/>
      <c r="I1" s="148"/>
      <c r="J1" s="126"/>
      <c r="K1" s="126"/>
      <c r="L1" s="126"/>
      <c r="M1" s="149" t="s">
        <v>97</v>
      </c>
    </row>
    <row r="2" ht="21.75" customHeight="1" spans="1:13">
      <c r="A2" s="127" t="s">
        <v>98</v>
      </c>
      <c r="B2" s="127"/>
      <c r="C2" s="127"/>
      <c r="D2" s="127"/>
      <c r="E2" s="127"/>
      <c r="F2" s="127"/>
      <c r="G2" s="127"/>
      <c r="H2" s="127"/>
      <c r="I2" s="127"/>
      <c r="J2" s="127"/>
      <c r="K2" s="127"/>
      <c r="L2" s="127"/>
      <c r="M2" s="127"/>
    </row>
    <row r="3" ht="25.5" customHeight="1" spans="1:13">
      <c r="A3" s="128" t="s">
        <v>2</v>
      </c>
      <c r="B3"/>
      <c r="C3"/>
      <c r="D3"/>
      <c r="E3"/>
      <c r="F3" s="126"/>
      <c r="G3" s="129"/>
      <c r="H3" s="129"/>
      <c r="I3" s="129"/>
      <c r="J3" s="129"/>
      <c r="K3" s="129"/>
      <c r="L3" s="129"/>
      <c r="M3" s="150" t="s">
        <v>3</v>
      </c>
    </row>
    <row r="4" ht="25.5" customHeight="1" spans="1:13">
      <c r="A4" s="130" t="s">
        <v>44</v>
      </c>
      <c r="B4" s="130"/>
      <c r="C4" s="130"/>
      <c r="D4" s="131" t="s">
        <v>45</v>
      </c>
      <c r="E4" s="131" t="s">
        <v>46</v>
      </c>
      <c r="F4" s="131" t="s">
        <v>47</v>
      </c>
      <c r="G4" s="132" t="s">
        <v>99</v>
      </c>
      <c r="H4" s="132"/>
      <c r="I4" s="132"/>
      <c r="J4" s="152"/>
      <c r="K4" s="151" t="s">
        <v>100</v>
      </c>
      <c r="L4" s="132"/>
      <c r="M4" s="152"/>
    </row>
    <row r="5" ht="25.5" customHeight="1" spans="1:13">
      <c r="A5" s="133" t="s">
        <v>49</v>
      </c>
      <c r="B5" s="134" t="s">
        <v>50</v>
      </c>
      <c r="C5" s="134" t="s">
        <v>51</v>
      </c>
      <c r="D5" s="131"/>
      <c r="E5" s="131"/>
      <c r="F5" s="131"/>
      <c r="G5" s="135" t="s">
        <v>18</v>
      </c>
      <c r="H5" s="131" t="s">
        <v>101</v>
      </c>
      <c r="I5" s="131" t="s">
        <v>102</v>
      </c>
      <c r="J5" s="131" t="s">
        <v>103</v>
      </c>
      <c r="K5" s="131" t="s">
        <v>18</v>
      </c>
      <c r="L5" s="131" t="s">
        <v>104</v>
      </c>
      <c r="M5" s="131" t="s">
        <v>105</v>
      </c>
    </row>
    <row r="6" ht="20.25" customHeight="1" spans="1:13">
      <c r="A6" s="136" t="s">
        <v>52</v>
      </c>
      <c r="B6" s="137" t="s">
        <v>52</v>
      </c>
      <c r="C6" s="137" t="s">
        <v>52</v>
      </c>
      <c r="D6" s="138" t="s">
        <v>52</v>
      </c>
      <c r="E6" s="139" t="s">
        <v>52</v>
      </c>
      <c r="F6" s="138">
        <v>1</v>
      </c>
      <c r="G6" s="140">
        <v>2</v>
      </c>
      <c r="H6" s="140">
        <v>3</v>
      </c>
      <c r="I6" s="140">
        <v>4</v>
      </c>
      <c r="J6" s="140">
        <v>5</v>
      </c>
      <c r="K6" s="140">
        <v>6</v>
      </c>
      <c r="L6" s="140">
        <v>7</v>
      </c>
      <c r="M6" s="140">
        <v>8</v>
      </c>
    </row>
    <row r="7" s="120" customFormat="1" ht="21.6" customHeight="1" spans="1:13">
      <c r="A7" s="141"/>
      <c r="B7" s="141"/>
      <c r="C7" s="141"/>
      <c r="D7" s="142"/>
      <c r="E7" s="143" t="s">
        <v>9</v>
      </c>
      <c r="F7" s="144">
        <f t="shared" ref="F7:M7" si="0">F8</f>
        <v>6583.49</v>
      </c>
      <c r="G7" s="145">
        <f t="shared" si="0"/>
        <v>583.43</v>
      </c>
      <c r="H7" s="147">
        <f t="shared" si="0"/>
        <v>511.41</v>
      </c>
      <c r="I7" s="146">
        <f t="shared" si="0"/>
        <v>40.41</v>
      </c>
      <c r="J7" s="146">
        <f t="shared" si="0"/>
        <v>31.61</v>
      </c>
      <c r="K7" s="144">
        <f t="shared" si="0"/>
        <v>6000.06</v>
      </c>
      <c r="L7" s="153">
        <f t="shared" si="0"/>
        <v>567.77</v>
      </c>
      <c r="M7" s="144">
        <f t="shared" si="0"/>
        <v>5432.29</v>
      </c>
    </row>
    <row r="8" ht="21.6" customHeight="1" spans="1:13">
      <c r="A8" s="141"/>
      <c r="B8" s="141"/>
      <c r="C8" s="141"/>
      <c r="D8" s="142" t="s">
        <v>53</v>
      </c>
      <c r="E8" s="143" t="s">
        <v>54</v>
      </c>
      <c r="F8" s="144">
        <f t="shared" ref="F8:M8" si="1">F9+F21+F27+F35</f>
        <v>6583.49</v>
      </c>
      <c r="G8" s="145">
        <f t="shared" si="1"/>
        <v>583.43</v>
      </c>
      <c r="H8" s="147">
        <f t="shared" si="1"/>
        <v>511.41</v>
      </c>
      <c r="I8" s="146">
        <f t="shared" si="1"/>
        <v>40.41</v>
      </c>
      <c r="J8" s="146">
        <f t="shared" si="1"/>
        <v>31.61</v>
      </c>
      <c r="K8" s="144">
        <f t="shared" si="1"/>
        <v>6000.06</v>
      </c>
      <c r="L8" s="153">
        <f t="shared" si="1"/>
        <v>567.77</v>
      </c>
      <c r="M8" s="144">
        <f t="shared" si="1"/>
        <v>5432.29</v>
      </c>
    </row>
    <row r="9" ht="21.6" customHeight="1" spans="1:13">
      <c r="A9" s="141"/>
      <c r="B9" s="141"/>
      <c r="C9" s="141"/>
      <c r="D9" s="142" t="s">
        <v>55</v>
      </c>
      <c r="E9" s="143" t="s">
        <v>56</v>
      </c>
      <c r="F9" s="144">
        <f t="shared" ref="F9:M9" si="2">SUM(F10:F20)</f>
        <v>3536.42</v>
      </c>
      <c r="G9" s="145">
        <f t="shared" si="2"/>
        <v>274.56</v>
      </c>
      <c r="H9" s="147">
        <f t="shared" si="2"/>
        <v>220.02</v>
      </c>
      <c r="I9" s="146">
        <f t="shared" si="2"/>
        <v>25.27</v>
      </c>
      <c r="J9" s="146">
        <f t="shared" si="2"/>
        <v>29.27</v>
      </c>
      <c r="K9" s="144">
        <f t="shared" si="2"/>
        <v>3261.86</v>
      </c>
      <c r="L9" s="153">
        <f t="shared" si="2"/>
        <v>185.86</v>
      </c>
      <c r="M9" s="144">
        <f t="shared" si="2"/>
        <v>3076</v>
      </c>
    </row>
    <row r="10" ht="21.6" customHeight="1" spans="1:13">
      <c r="A10" s="141" t="s">
        <v>57</v>
      </c>
      <c r="B10" s="141" t="s">
        <v>58</v>
      </c>
      <c r="C10" s="141" t="s">
        <v>59</v>
      </c>
      <c r="D10" s="142" t="s">
        <v>60</v>
      </c>
      <c r="E10" s="143" t="s">
        <v>61</v>
      </c>
      <c r="F10" s="144">
        <v>8</v>
      </c>
      <c r="G10" s="145">
        <v>0</v>
      </c>
      <c r="H10" s="147">
        <v>0</v>
      </c>
      <c r="I10" s="146">
        <v>0</v>
      </c>
      <c r="J10" s="146">
        <v>0</v>
      </c>
      <c r="K10" s="144">
        <v>8</v>
      </c>
      <c r="L10" s="153">
        <v>8</v>
      </c>
      <c r="M10" s="144">
        <v>0</v>
      </c>
    </row>
    <row r="11" ht="21.6" customHeight="1" spans="1:13">
      <c r="A11" s="141" t="s">
        <v>62</v>
      </c>
      <c r="B11" s="141" t="s">
        <v>63</v>
      </c>
      <c r="C11" s="141" t="s">
        <v>64</v>
      </c>
      <c r="D11" s="142" t="s">
        <v>60</v>
      </c>
      <c r="E11" s="143" t="s">
        <v>65</v>
      </c>
      <c r="F11" s="144">
        <v>30.28</v>
      </c>
      <c r="G11" s="145">
        <v>30.28</v>
      </c>
      <c r="H11" s="147">
        <v>0</v>
      </c>
      <c r="I11" s="146">
        <v>1.01</v>
      </c>
      <c r="J11" s="146">
        <v>29.27</v>
      </c>
      <c r="K11" s="144">
        <v>0</v>
      </c>
      <c r="L11" s="153">
        <v>0</v>
      </c>
      <c r="M11" s="144">
        <v>0</v>
      </c>
    </row>
    <row r="12" ht="21.6" customHeight="1" spans="1:13">
      <c r="A12" s="141" t="s">
        <v>62</v>
      </c>
      <c r="B12" s="141" t="s">
        <v>63</v>
      </c>
      <c r="C12" s="141" t="s">
        <v>63</v>
      </c>
      <c r="D12" s="142" t="s">
        <v>60</v>
      </c>
      <c r="E12" s="143" t="s">
        <v>66</v>
      </c>
      <c r="F12" s="144">
        <v>22.27</v>
      </c>
      <c r="G12" s="145">
        <v>22.27</v>
      </c>
      <c r="H12" s="147">
        <v>22.27</v>
      </c>
      <c r="I12" s="146">
        <v>0</v>
      </c>
      <c r="J12" s="146">
        <v>0</v>
      </c>
      <c r="K12" s="144">
        <v>0</v>
      </c>
      <c r="L12" s="153">
        <v>0</v>
      </c>
      <c r="M12" s="144">
        <v>0</v>
      </c>
    </row>
    <row r="13" ht="21.6" customHeight="1" spans="1:13">
      <c r="A13" s="141" t="s">
        <v>62</v>
      </c>
      <c r="B13" s="141" t="s">
        <v>67</v>
      </c>
      <c r="C13" s="141" t="s">
        <v>68</v>
      </c>
      <c r="D13" s="142" t="s">
        <v>60</v>
      </c>
      <c r="E13" s="143" t="s">
        <v>69</v>
      </c>
      <c r="F13" s="144">
        <v>195.71</v>
      </c>
      <c r="G13" s="145">
        <v>195.71</v>
      </c>
      <c r="H13" s="147">
        <v>171.45</v>
      </c>
      <c r="I13" s="146">
        <v>24.26</v>
      </c>
      <c r="J13" s="146">
        <v>0</v>
      </c>
      <c r="K13" s="144">
        <v>0</v>
      </c>
      <c r="L13" s="153">
        <v>0</v>
      </c>
      <c r="M13" s="144">
        <v>0</v>
      </c>
    </row>
    <row r="14" ht="21.6" customHeight="1" spans="1:13">
      <c r="A14" s="141" t="s">
        <v>62</v>
      </c>
      <c r="B14" s="141" t="s">
        <v>67</v>
      </c>
      <c r="C14" s="141" t="s">
        <v>64</v>
      </c>
      <c r="D14" s="142" t="s">
        <v>60</v>
      </c>
      <c r="E14" s="143" t="s">
        <v>70</v>
      </c>
      <c r="F14" s="144">
        <v>235</v>
      </c>
      <c r="G14" s="145">
        <v>0</v>
      </c>
      <c r="H14" s="147">
        <v>0</v>
      </c>
      <c r="I14" s="146">
        <v>0</v>
      </c>
      <c r="J14" s="146">
        <v>0</v>
      </c>
      <c r="K14" s="144">
        <v>235</v>
      </c>
      <c r="L14" s="153">
        <v>0</v>
      </c>
      <c r="M14" s="144">
        <v>235</v>
      </c>
    </row>
    <row r="15" ht="21.6" customHeight="1" spans="1:13">
      <c r="A15" s="141" t="s">
        <v>62</v>
      </c>
      <c r="B15" s="141" t="s">
        <v>67</v>
      </c>
      <c r="C15" s="141" t="s">
        <v>71</v>
      </c>
      <c r="D15" s="142" t="s">
        <v>60</v>
      </c>
      <c r="E15" s="143" t="s">
        <v>72</v>
      </c>
      <c r="F15" s="144">
        <v>40</v>
      </c>
      <c r="G15" s="145">
        <v>0</v>
      </c>
      <c r="H15" s="147">
        <v>0</v>
      </c>
      <c r="I15" s="146">
        <v>0</v>
      </c>
      <c r="J15" s="146">
        <v>0</v>
      </c>
      <c r="K15" s="144">
        <v>40</v>
      </c>
      <c r="L15" s="153">
        <v>0</v>
      </c>
      <c r="M15" s="144">
        <v>40</v>
      </c>
    </row>
    <row r="16" ht="21.6" customHeight="1" spans="1:13">
      <c r="A16" s="141" t="s">
        <v>62</v>
      </c>
      <c r="B16" s="141" t="s">
        <v>67</v>
      </c>
      <c r="C16" s="141" t="s">
        <v>73</v>
      </c>
      <c r="D16" s="142" t="s">
        <v>60</v>
      </c>
      <c r="E16" s="143" t="s">
        <v>74</v>
      </c>
      <c r="F16" s="144">
        <v>1600</v>
      </c>
      <c r="G16" s="145">
        <v>0</v>
      </c>
      <c r="H16" s="147">
        <v>0</v>
      </c>
      <c r="I16" s="146">
        <v>0</v>
      </c>
      <c r="J16" s="146">
        <v>0</v>
      </c>
      <c r="K16" s="144">
        <v>1600</v>
      </c>
      <c r="L16" s="153">
        <v>0</v>
      </c>
      <c r="M16" s="144">
        <v>1600</v>
      </c>
    </row>
    <row r="17" ht="21.6" customHeight="1" spans="1:13">
      <c r="A17" s="141" t="s">
        <v>62</v>
      </c>
      <c r="B17" s="141" t="s">
        <v>67</v>
      </c>
      <c r="C17" s="141" t="s">
        <v>75</v>
      </c>
      <c r="D17" s="142" t="s">
        <v>60</v>
      </c>
      <c r="E17" s="143" t="s">
        <v>76</v>
      </c>
      <c r="F17" s="144">
        <v>1378.86</v>
      </c>
      <c r="G17" s="145">
        <v>0</v>
      </c>
      <c r="H17" s="147">
        <v>0</v>
      </c>
      <c r="I17" s="146">
        <v>0</v>
      </c>
      <c r="J17" s="146">
        <v>0</v>
      </c>
      <c r="K17" s="144">
        <v>1378.86</v>
      </c>
      <c r="L17" s="153">
        <v>177.86</v>
      </c>
      <c r="M17" s="144">
        <v>1201</v>
      </c>
    </row>
    <row r="18" ht="21.6" customHeight="1" spans="1:13">
      <c r="A18" s="141" t="s">
        <v>77</v>
      </c>
      <c r="B18" s="141" t="s">
        <v>67</v>
      </c>
      <c r="C18" s="141" t="s">
        <v>68</v>
      </c>
      <c r="D18" s="142" t="s">
        <v>60</v>
      </c>
      <c r="E18" s="143" t="s">
        <v>78</v>
      </c>
      <c r="F18" s="144">
        <v>16.3</v>
      </c>
      <c r="G18" s="145">
        <v>16.3</v>
      </c>
      <c r="H18" s="147">
        <v>16.3</v>
      </c>
      <c r="I18" s="146">
        <v>0</v>
      </c>
      <c r="J18" s="146">
        <v>0</v>
      </c>
      <c r="K18" s="144">
        <v>0</v>
      </c>
      <c r="L18" s="153">
        <v>0</v>
      </c>
      <c r="M18" s="144">
        <v>0</v>
      </c>
    </row>
    <row r="19" ht="21.6" customHeight="1" spans="1:13">
      <c r="A19" s="141" t="s">
        <v>79</v>
      </c>
      <c r="B19" s="141" t="s">
        <v>80</v>
      </c>
      <c r="C19" s="141" t="s">
        <v>68</v>
      </c>
      <c r="D19" s="142" t="s">
        <v>60</v>
      </c>
      <c r="E19" s="143" t="s">
        <v>81</v>
      </c>
      <c r="F19" s="144">
        <v>10</v>
      </c>
      <c r="G19" s="145">
        <v>10</v>
      </c>
      <c r="H19" s="147">
        <v>10</v>
      </c>
      <c r="I19" s="146">
        <v>0</v>
      </c>
      <c r="J19" s="146">
        <v>0</v>
      </c>
      <c r="K19" s="144">
        <v>0</v>
      </c>
      <c r="L19" s="153">
        <v>0</v>
      </c>
      <c r="M19" s="144">
        <v>0</v>
      </c>
    </row>
    <row r="20" ht="21.6" customHeight="1" spans="1:13">
      <c r="A20" s="141" t="s">
        <v>82</v>
      </c>
      <c r="B20" s="141" t="s">
        <v>83</v>
      </c>
      <c r="C20" s="141" t="s">
        <v>71</v>
      </c>
      <c r="D20" s="142" t="s">
        <v>60</v>
      </c>
      <c r="E20" s="143" t="s">
        <v>84</v>
      </c>
      <c r="F20" s="144">
        <v>0</v>
      </c>
      <c r="G20" s="145">
        <v>0</v>
      </c>
      <c r="H20" s="147">
        <v>0</v>
      </c>
      <c r="I20" s="146">
        <v>0</v>
      </c>
      <c r="J20" s="146">
        <v>0</v>
      </c>
      <c r="K20" s="144">
        <v>0</v>
      </c>
      <c r="L20" s="153">
        <v>0</v>
      </c>
      <c r="M20" s="144">
        <v>0</v>
      </c>
    </row>
    <row r="21" ht="21.6" customHeight="1" spans="1:13">
      <c r="A21" s="141"/>
      <c r="B21" s="141"/>
      <c r="C21" s="141"/>
      <c r="D21" s="142" t="s">
        <v>85</v>
      </c>
      <c r="E21" s="143" t="s">
        <v>86</v>
      </c>
      <c r="F21" s="144">
        <f t="shared" ref="F21:M21" si="3">SUM(F22:F26)</f>
        <v>250.4</v>
      </c>
      <c r="G21" s="145">
        <f t="shared" si="3"/>
        <v>131.8</v>
      </c>
      <c r="H21" s="147">
        <f t="shared" si="3"/>
        <v>127.8</v>
      </c>
      <c r="I21" s="146">
        <f t="shared" si="3"/>
        <v>4</v>
      </c>
      <c r="J21" s="146">
        <f t="shared" si="3"/>
        <v>0</v>
      </c>
      <c r="K21" s="144">
        <f t="shared" si="3"/>
        <v>118.6</v>
      </c>
      <c r="L21" s="153">
        <f t="shared" si="3"/>
        <v>118.6</v>
      </c>
      <c r="M21" s="144">
        <f t="shared" si="3"/>
        <v>0</v>
      </c>
    </row>
    <row r="22" ht="21.6" customHeight="1" spans="1:13">
      <c r="A22" s="141" t="s">
        <v>57</v>
      </c>
      <c r="B22" s="141" t="s">
        <v>58</v>
      </c>
      <c r="C22" s="141" t="s">
        <v>68</v>
      </c>
      <c r="D22" s="142" t="s">
        <v>87</v>
      </c>
      <c r="E22" s="143" t="s">
        <v>88</v>
      </c>
      <c r="F22" s="144">
        <v>2</v>
      </c>
      <c r="G22" s="145">
        <v>0</v>
      </c>
      <c r="H22" s="147">
        <v>0</v>
      </c>
      <c r="I22" s="146">
        <v>0</v>
      </c>
      <c r="J22" s="146">
        <v>0</v>
      </c>
      <c r="K22" s="144">
        <v>2</v>
      </c>
      <c r="L22" s="153">
        <v>2</v>
      </c>
      <c r="M22" s="144">
        <v>0</v>
      </c>
    </row>
    <row r="23" ht="21.6" customHeight="1" spans="1:13">
      <c r="A23" s="141" t="s">
        <v>62</v>
      </c>
      <c r="B23" s="141" t="s">
        <v>63</v>
      </c>
      <c r="C23" s="141" t="s">
        <v>63</v>
      </c>
      <c r="D23" s="142" t="s">
        <v>87</v>
      </c>
      <c r="E23" s="143" t="s">
        <v>66</v>
      </c>
      <c r="F23" s="144">
        <v>18.7</v>
      </c>
      <c r="G23" s="145">
        <v>18.7</v>
      </c>
      <c r="H23" s="147">
        <v>18.7</v>
      </c>
      <c r="I23" s="146">
        <v>0</v>
      </c>
      <c r="J23" s="146">
        <v>0</v>
      </c>
      <c r="K23" s="144">
        <v>0</v>
      </c>
      <c r="L23" s="153">
        <v>0</v>
      </c>
      <c r="M23" s="144">
        <v>0</v>
      </c>
    </row>
    <row r="24" ht="21.6" customHeight="1" spans="1:13">
      <c r="A24" s="141" t="s">
        <v>62</v>
      </c>
      <c r="B24" s="141" t="s">
        <v>67</v>
      </c>
      <c r="C24" s="141" t="s">
        <v>75</v>
      </c>
      <c r="D24" s="142" t="s">
        <v>87</v>
      </c>
      <c r="E24" s="143" t="s">
        <v>76</v>
      </c>
      <c r="F24" s="144">
        <v>214.7</v>
      </c>
      <c r="G24" s="145">
        <v>98.1</v>
      </c>
      <c r="H24" s="147">
        <v>94.1</v>
      </c>
      <c r="I24" s="146">
        <v>4</v>
      </c>
      <c r="J24" s="146">
        <v>0</v>
      </c>
      <c r="K24" s="144">
        <v>116.6</v>
      </c>
      <c r="L24" s="153">
        <v>116.6</v>
      </c>
      <c r="M24" s="144">
        <v>0</v>
      </c>
    </row>
    <row r="25" ht="21.6" customHeight="1" spans="1:13">
      <c r="A25" s="141" t="s">
        <v>77</v>
      </c>
      <c r="B25" s="141" t="s">
        <v>67</v>
      </c>
      <c r="C25" s="141" t="s">
        <v>80</v>
      </c>
      <c r="D25" s="142" t="s">
        <v>87</v>
      </c>
      <c r="E25" s="143" t="s">
        <v>89</v>
      </c>
      <c r="F25" s="144">
        <v>6.2</v>
      </c>
      <c r="G25" s="145">
        <v>6.2</v>
      </c>
      <c r="H25" s="147">
        <v>6.2</v>
      </c>
      <c r="I25" s="146">
        <v>0</v>
      </c>
      <c r="J25" s="146">
        <v>0</v>
      </c>
      <c r="K25" s="144">
        <v>0</v>
      </c>
      <c r="L25" s="153">
        <v>0</v>
      </c>
      <c r="M25" s="144">
        <v>0</v>
      </c>
    </row>
    <row r="26" ht="21.6" customHeight="1" spans="1:13">
      <c r="A26" s="141" t="s">
        <v>79</v>
      </c>
      <c r="B26" s="141" t="s">
        <v>80</v>
      </c>
      <c r="C26" s="141" t="s">
        <v>68</v>
      </c>
      <c r="D26" s="142" t="s">
        <v>87</v>
      </c>
      <c r="E26" s="143" t="s">
        <v>81</v>
      </c>
      <c r="F26" s="144">
        <v>8.8</v>
      </c>
      <c r="G26" s="145">
        <v>8.8</v>
      </c>
      <c r="H26" s="147">
        <v>8.8</v>
      </c>
      <c r="I26" s="146">
        <v>0</v>
      </c>
      <c r="J26" s="146">
        <v>0</v>
      </c>
      <c r="K26" s="144">
        <v>0</v>
      </c>
      <c r="L26" s="153">
        <v>0</v>
      </c>
      <c r="M26" s="144">
        <v>0</v>
      </c>
    </row>
    <row r="27" ht="21.6" customHeight="1" spans="1:13">
      <c r="A27" s="141"/>
      <c r="B27" s="141"/>
      <c r="C27" s="141"/>
      <c r="D27" s="142" t="s">
        <v>90</v>
      </c>
      <c r="E27" s="143" t="s">
        <v>91</v>
      </c>
      <c r="F27" s="144">
        <f t="shared" ref="F27:M27" si="4">SUM(F28:F34)</f>
        <v>2732.69</v>
      </c>
      <c r="G27" s="145">
        <f t="shared" si="4"/>
        <v>129.92</v>
      </c>
      <c r="H27" s="147">
        <f t="shared" si="4"/>
        <v>121.42</v>
      </c>
      <c r="I27" s="146">
        <f t="shared" si="4"/>
        <v>8.5</v>
      </c>
      <c r="J27" s="146">
        <f t="shared" si="4"/>
        <v>0</v>
      </c>
      <c r="K27" s="144">
        <f t="shared" si="4"/>
        <v>2602.77</v>
      </c>
      <c r="L27" s="153">
        <f t="shared" si="4"/>
        <v>246.48</v>
      </c>
      <c r="M27" s="144">
        <f t="shared" si="4"/>
        <v>2356.29</v>
      </c>
    </row>
    <row r="28" ht="21.6" customHeight="1" spans="1:13">
      <c r="A28" s="141" t="s">
        <v>57</v>
      </c>
      <c r="B28" s="141" t="s">
        <v>58</v>
      </c>
      <c r="C28" s="141" t="s">
        <v>59</v>
      </c>
      <c r="D28" s="142" t="s">
        <v>92</v>
      </c>
      <c r="E28" s="143" t="s">
        <v>61</v>
      </c>
      <c r="F28" s="144">
        <v>363.19</v>
      </c>
      <c r="G28" s="145">
        <v>0</v>
      </c>
      <c r="H28" s="147">
        <v>0</v>
      </c>
      <c r="I28" s="146">
        <v>0</v>
      </c>
      <c r="J28" s="146">
        <v>0</v>
      </c>
      <c r="K28" s="144">
        <v>363.19</v>
      </c>
      <c r="L28" s="153">
        <v>0</v>
      </c>
      <c r="M28" s="144">
        <v>363.19</v>
      </c>
    </row>
    <row r="29" ht="21.6" customHeight="1" spans="1:13">
      <c r="A29" s="141" t="s">
        <v>62</v>
      </c>
      <c r="B29" s="141" t="s">
        <v>63</v>
      </c>
      <c r="C29" s="141" t="s">
        <v>63</v>
      </c>
      <c r="D29" s="142" t="s">
        <v>92</v>
      </c>
      <c r="E29" s="143" t="s">
        <v>66</v>
      </c>
      <c r="F29" s="144">
        <v>8</v>
      </c>
      <c r="G29" s="145">
        <v>8</v>
      </c>
      <c r="H29" s="147">
        <v>8</v>
      </c>
      <c r="I29" s="146">
        <v>0</v>
      </c>
      <c r="J29" s="146">
        <v>0</v>
      </c>
      <c r="K29" s="144">
        <v>0</v>
      </c>
      <c r="L29" s="153">
        <v>0</v>
      </c>
      <c r="M29" s="144">
        <v>0</v>
      </c>
    </row>
    <row r="30" ht="21.6" customHeight="1" spans="1:13">
      <c r="A30" s="141" t="s">
        <v>62</v>
      </c>
      <c r="B30" s="141" t="s">
        <v>67</v>
      </c>
      <c r="C30" s="141" t="s">
        <v>64</v>
      </c>
      <c r="D30" s="142" t="s">
        <v>92</v>
      </c>
      <c r="E30" s="143" t="s">
        <v>70</v>
      </c>
      <c r="F30" s="144">
        <v>9</v>
      </c>
      <c r="G30" s="145">
        <v>0</v>
      </c>
      <c r="H30" s="147">
        <v>0</v>
      </c>
      <c r="I30" s="146">
        <v>0</v>
      </c>
      <c r="J30" s="146">
        <v>0</v>
      </c>
      <c r="K30" s="144">
        <v>9</v>
      </c>
      <c r="L30" s="153">
        <v>0</v>
      </c>
      <c r="M30" s="144">
        <v>9</v>
      </c>
    </row>
    <row r="31" ht="21.6" customHeight="1" spans="1:13">
      <c r="A31" s="141" t="s">
        <v>62</v>
      </c>
      <c r="B31" s="141" t="s">
        <v>67</v>
      </c>
      <c r="C31" s="141" t="s">
        <v>63</v>
      </c>
      <c r="D31" s="142" t="s">
        <v>92</v>
      </c>
      <c r="E31" s="143" t="s">
        <v>93</v>
      </c>
      <c r="F31" s="144">
        <v>105.92</v>
      </c>
      <c r="G31" s="145">
        <v>105.92</v>
      </c>
      <c r="H31" s="147">
        <v>97.42</v>
      </c>
      <c r="I31" s="146">
        <v>8.5</v>
      </c>
      <c r="J31" s="146">
        <v>0</v>
      </c>
      <c r="K31" s="144">
        <v>0</v>
      </c>
      <c r="L31" s="153">
        <v>0</v>
      </c>
      <c r="M31" s="144">
        <v>0</v>
      </c>
    </row>
    <row r="32" ht="21.6" customHeight="1" spans="1:13">
      <c r="A32" s="141" t="s">
        <v>62</v>
      </c>
      <c r="B32" s="141" t="s">
        <v>67</v>
      </c>
      <c r="C32" s="141" t="s">
        <v>75</v>
      </c>
      <c r="D32" s="142" t="s">
        <v>92</v>
      </c>
      <c r="E32" s="143" t="s">
        <v>76</v>
      </c>
      <c r="F32" s="144">
        <v>2230.58</v>
      </c>
      <c r="G32" s="145">
        <v>0</v>
      </c>
      <c r="H32" s="147">
        <v>0</v>
      </c>
      <c r="I32" s="146">
        <v>0</v>
      </c>
      <c r="J32" s="146">
        <v>0</v>
      </c>
      <c r="K32" s="144">
        <v>2230.58</v>
      </c>
      <c r="L32" s="153">
        <v>246.48</v>
      </c>
      <c r="M32" s="144">
        <v>1984.1</v>
      </c>
    </row>
    <row r="33" ht="21.6" customHeight="1" spans="1:13">
      <c r="A33" s="141" t="s">
        <v>77</v>
      </c>
      <c r="B33" s="141" t="s">
        <v>67</v>
      </c>
      <c r="C33" s="141" t="s">
        <v>80</v>
      </c>
      <c r="D33" s="142" t="s">
        <v>92</v>
      </c>
      <c r="E33" s="143" t="s">
        <v>89</v>
      </c>
      <c r="F33" s="144">
        <v>8</v>
      </c>
      <c r="G33" s="145">
        <v>8</v>
      </c>
      <c r="H33" s="147">
        <v>8</v>
      </c>
      <c r="I33" s="146">
        <v>0</v>
      </c>
      <c r="J33" s="146">
        <v>0</v>
      </c>
      <c r="K33" s="144">
        <v>0</v>
      </c>
      <c r="L33" s="153">
        <v>0</v>
      </c>
      <c r="M33" s="144">
        <v>0</v>
      </c>
    </row>
    <row r="34" ht="21.6" customHeight="1" spans="1:13">
      <c r="A34" s="141" t="s">
        <v>79</v>
      </c>
      <c r="B34" s="141" t="s">
        <v>80</v>
      </c>
      <c r="C34" s="141" t="s">
        <v>68</v>
      </c>
      <c r="D34" s="142" t="s">
        <v>92</v>
      </c>
      <c r="E34" s="143" t="s">
        <v>81</v>
      </c>
      <c r="F34" s="144">
        <v>8</v>
      </c>
      <c r="G34" s="145">
        <v>8</v>
      </c>
      <c r="H34" s="147">
        <v>8</v>
      </c>
      <c r="I34" s="146">
        <v>0</v>
      </c>
      <c r="J34" s="146">
        <v>0</v>
      </c>
      <c r="K34" s="144">
        <v>0</v>
      </c>
      <c r="L34" s="153">
        <v>0</v>
      </c>
      <c r="M34" s="144">
        <v>0</v>
      </c>
    </row>
    <row r="35" ht="21.6" customHeight="1" spans="1:13">
      <c r="A35" s="141"/>
      <c r="B35" s="141"/>
      <c r="C35" s="141"/>
      <c r="D35" s="142" t="s">
        <v>94</v>
      </c>
      <c r="E35" s="143" t="s">
        <v>95</v>
      </c>
      <c r="F35" s="144">
        <f t="shared" ref="F35:M35" si="5">SUM(F36:F40)</f>
        <v>63.98</v>
      </c>
      <c r="G35" s="145">
        <f t="shared" si="5"/>
        <v>47.15</v>
      </c>
      <c r="H35" s="147">
        <f t="shared" si="5"/>
        <v>42.17</v>
      </c>
      <c r="I35" s="146">
        <f t="shared" si="5"/>
        <v>2.64</v>
      </c>
      <c r="J35" s="146">
        <f t="shared" si="5"/>
        <v>2.34</v>
      </c>
      <c r="K35" s="144">
        <f t="shared" si="5"/>
        <v>16.83</v>
      </c>
      <c r="L35" s="153">
        <f t="shared" si="5"/>
        <v>16.83</v>
      </c>
      <c r="M35" s="144">
        <f t="shared" si="5"/>
        <v>0</v>
      </c>
    </row>
    <row r="36" ht="21.6" customHeight="1" spans="1:13">
      <c r="A36" s="141" t="s">
        <v>62</v>
      </c>
      <c r="B36" s="141" t="s">
        <v>63</v>
      </c>
      <c r="C36" s="141" t="s">
        <v>63</v>
      </c>
      <c r="D36" s="142" t="s">
        <v>96</v>
      </c>
      <c r="E36" s="143" t="s">
        <v>66</v>
      </c>
      <c r="F36" s="144">
        <v>4.12</v>
      </c>
      <c r="G36" s="145">
        <v>4.12</v>
      </c>
      <c r="H36" s="147">
        <v>4.12</v>
      </c>
      <c r="I36" s="146">
        <v>0</v>
      </c>
      <c r="J36" s="146">
        <v>0</v>
      </c>
      <c r="K36" s="144">
        <v>0</v>
      </c>
      <c r="L36" s="153">
        <v>0</v>
      </c>
      <c r="M36" s="144">
        <v>0</v>
      </c>
    </row>
    <row r="37" ht="21.6" customHeight="1" spans="1:13">
      <c r="A37" s="141" t="s">
        <v>62</v>
      </c>
      <c r="B37" s="141" t="s">
        <v>67</v>
      </c>
      <c r="C37" s="141" t="s">
        <v>73</v>
      </c>
      <c r="D37" s="142" t="s">
        <v>96</v>
      </c>
      <c r="E37" s="143" t="s">
        <v>74</v>
      </c>
      <c r="F37" s="144">
        <v>0.4</v>
      </c>
      <c r="G37" s="145">
        <v>0.4</v>
      </c>
      <c r="H37" s="147">
        <v>0</v>
      </c>
      <c r="I37" s="146">
        <v>0.4</v>
      </c>
      <c r="J37" s="146">
        <v>0</v>
      </c>
      <c r="K37" s="144">
        <v>0</v>
      </c>
      <c r="L37" s="153">
        <v>0</v>
      </c>
      <c r="M37" s="144">
        <v>0</v>
      </c>
    </row>
    <row r="38" ht="21.6" customHeight="1" spans="1:13">
      <c r="A38" s="141" t="s">
        <v>62</v>
      </c>
      <c r="B38" s="141" t="s">
        <v>67</v>
      </c>
      <c r="C38" s="141" t="s">
        <v>75</v>
      </c>
      <c r="D38" s="142" t="s">
        <v>96</v>
      </c>
      <c r="E38" s="143" t="s">
        <v>76</v>
      </c>
      <c r="F38" s="144">
        <v>53.77</v>
      </c>
      <c r="G38" s="145">
        <v>36.94</v>
      </c>
      <c r="H38" s="147">
        <v>32.36</v>
      </c>
      <c r="I38" s="146">
        <v>2.24</v>
      </c>
      <c r="J38" s="146">
        <v>2.34</v>
      </c>
      <c r="K38" s="144">
        <v>16.83</v>
      </c>
      <c r="L38" s="153">
        <v>16.83</v>
      </c>
      <c r="M38" s="144">
        <v>0</v>
      </c>
    </row>
    <row r="39" ht="21.6" customHeight="1" spans="1:13">
      <c r="A39" s="141" t="s">
        <v>77</v>
      </c>
      <c r="B39" s="141" t="s">
        <v>67</v>
      </c>
      <c r="C39" s="141" t="s">
        <v>80</v>
      </c>
      <c r="D39" s="142" t="s">
        <v>96</v>
      </c>
      <c r="E39" s="143" t="s">
        <v>89</v>
      </c>
      <c r="F39" s="144">
        <v>2.96</v>
      </c>
      <c r="G39" s="145">
        <v>2.96</v>
      </c>
      <c r="H39" s="147">
        <v>2.96</v>
      </c>
      <c r="I39" s="146">
        <v>0</v>
      </c>
      <c r="J39" s="146">
        <v>0</v>
      </c>
      <c r="K39" s="144">
        <v>0</v>
      </c>
      <c r="L39" s="153">
        <v>0</v>
      </c>
      <c r="M39" s="144">
        <v>0</v>
      </c>
    </row>
    <row r="40" ht="21.6" customHeight="1" spans="1:13">
      <c r="A40" s="141" t="s">
        <v>79</v>
      </c>
      <c r="B40" s="141" t="s">
        <v>80</v>
      </c>
      <c r="C40" s="141" t="s">
        <v>68</v>
      </c>
      <c r="D40" s="142" t="s">
        <v>96</v>
      </c>
      <c r="E40" s="143" t="s">
        <v>81</v>
      </c>
      <c r="F40" s="144">
        <v>2.73</v>
      </c>
      <c r="G40" s="145">
        <v>2.73</v>
      </c>
      <c r="H40" s="147">
        <v>2.73</v>
      </c>
      <c r="I40" s="146">
        <v>0</v>
      </c>
      <c r="J40" s="146">
        <v>0</v>
      </c>
      <c r="K40" s="144">
        <v>0</v>
      </c>
      <c r="L40" s="153">
        <v>0</v>
      </c>
      <c r="M40" s="144">
        <v>0</v>
      </c>
    </row>
  </sheetData>
  <sheetProtection formatCells="0" formatColumns="0" formatRows="0"/>
  <mergeCells count="4">
    <mergeCell ref="A2:M2"/>
    <mergeCell ref="D4:D5"/>
    <mergeCell ref="E4:E5"/>
    <mergeCell ref="F4:F5"/>
  </mergeCells>
  <printOptions horizontalCentered="1"/>
  <pageMargins left="0.786805555555556" right="0.786805555555556" top="0.984027777777778" bottom="0.393055555555556" header="0" footer="0"/>
  <pageSetup paperSize="9" scale="71" fitToHeight="99" orientation="landscape" horizontalDpi="360" verticalDpi="360"/>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X18" sqref="X18"/>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6.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544</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412</v>
      </c>
      <c r="O4" s="5"/>
      <c r="P4" s="5"/>
      <c r="Q4" s="5"/>
      <c r="R4" s="5"/>
      <c r="S4" s="5"/>
      <c r="T4" s="5"/>
    </row>
    <row r="5" s="1" customFormat="1" ht="28" customHeight="1" spans="1:20">
      <c r="A5" s="5" t="s">
        <v>281</v>
      </c>
      <c r="B5" s="5" t="s">
        <v>282</v>
      </c>
      <c r="C5" s="5"/>
      <c r="D5" s="5"/>
      <c r="E5" s="5"/>
      <c r="F5" s="5"/>
      <c r="G5" s="5"/>
      <c r="H5" s="5" t="s">
        <v>413</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414</v>
      </c>
      <c r="O6" s="5"/>
      <c r="P6" s="5"/>
      <c r="Q6" s="5"/>
      <c r="R6" s="5"/>
      <c r="S6" s="5"/>
      <c r="T6" s="5"/>
    </row>
    <row r="7" s="1" customFormat="1" ht="31" customHeight="1" spans="1:20">
      <c r="A7" s="5"/>
      <c r="B7" s="5" t="s">
        <v>289</v>
      </c>
      <c r="C7" s="5"/>
      <c r="D7" s="5"/>
      <c r="E7" s="5"/>
      <c r="F7" s="5"/>
      <c r="G7" s="5"/>
      <c r="H7" s="5" t="s">
        <v>290</v>
      </c>
      <c r="I7" s="5">
        <v>50</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50</v>
      </c>
      <c r="J8" s="5" t="s">
        <v>294</v>
      </c>
      <c r="K8" s="5"/>
      <c r="L8" s="5"/>
      <c r="M8" s="5"/>
      <c r="N8" s="5">
        <v>50</v>
      </c>
      <c r="O8" s="5"/>
      <c r="P8" s="5"/>
      <c r="Q8" s="5" t="s">
        <v>295</v>
      </c>
      <c r="R8" s="5">
        <v>50</v>
      </c>
      <c r="S8" s="5"/>
      <c r="T8" s="5"/>
    </row>
    <row r="9" s="1" customFormat="1" ht="19" customHeight="1" spans="1:20">
      <c r="A9" s="5"/>
      <c r="B9" s="5" t="s">
        <v>296</v>
      </c>
      <c r="C9" s="5"/>
      <c r="D9" s="5"/>
      <c r="E9" s="5"/>
      <c r="F9" s="5"/>
      <c r="G9" s="5"/>
      <c r="H9" s="5" t="s">
        <v>545</v>
      </c>
      <c r="I9" s="5"/>
      <c r="J9" s="5"/>
      <c r="K9" s="5"/>
      <c r="L9" s="5"/>
      <c r="M9" s="5"/>
      <c r="N9" s="5"/>
      <c r="O9" s="5"/>
      <c r="P9" s="5"/>
      <c r="Q9" s="5"/>
      <c r="R9" s="5"/>
      <c r="S9" s="5"/>
      <c r="T9" s="5"/>
    </row>
    <row r="10" s="1" customFormat="1" ht="19" customHeight="1" spans="1:20">
      <c r="A10" s="5"/>
      <c r="B10" s="5" t="s">
        <v>298</v>
      </c>
      <c r="C10" s="5"/>
      <c r="D10" s="5"/>
      <c r="E10" s="5"/>
      <c r="F10" s="5"/>
      <c r="G10" s="5"/>
      <c r="H10" s="5" t="s">
        <v>546</v>
      </c>
      <c r="I10" s="5"/>
      <c r="J10" s="5"/>
      <c r="K10" s="5"/>
      <c r="L10" s="5"/>
      <c r="M10" s="5"/>
      <c r="N10" s="5"/>
      <c r="O10" s="5"/>
      <c r="P10" s="5"/>
      <c r="Q10" s="5"/>
      <c r="R10" s="5"/>
      <c r="S10" s="5"/>
      <c r="T10" s="5"/>
    </row>
    <row r="11" s="1" customFormat="1" ht="29" customHeight="1" spans="1:20">
      <c r="A11" s="5" t="s">
        <v>300</v>
      </c>
      <c r="B11" s="5" t="s">
        <v>301</v>
      </c>
      <c r="C11" s="5"/>
      <c r="D11" s="5"/>
      <c r="E11" s="5"/>
      <c r="F11" s="5"/>
      <c r="G11" s="5"/>
      <c r="H11" s="5" t="s">
        <v>547</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548</v>
      </c>
      <c r="I13" s="5"/>
      <c r="J13" s="5"/>
      <c r="K13" s="5"/>
      <c r="L13" s="5"/>
      <c r="M13" s="5"/>
      <c r="N13" s="5"/>
      <c r="O13" s="5"/>
      <c r="P13" s="5" t="s">
        <v>149</v>
      </c>
      <c r="Q13" s="5"/>
      <c r="R13" s="5"/>
      <c r="S13" s="5"/>
      <c r="T13" s="5"/>
    </row>
    <row r="14" s="1" customFormat="1" ht="19" customHeight="1" spans="1:20">
      <c r="A14" s="5"/>
      <c r="B14" s="5"/>
      <c r="C14" s="5"/>
      <c r="D14" s="5"/>
      <c r="E14" s="5"/>
      <c r="F14" s="5" t="s">
        <v>312</v>
      </c>
      <c r="G14" s="5"/>
      <c r="H14" s="5" t="s">
        <v>549</v>
      </c>
      <c r="I14" s="5"/>
      <c r="J14" s="5"/>
      <c r="K14" s="5"/>
      <c r="L14" s="5"/>
      <c r="M14" s="5"/>
      <c r="N14" s="5"/>
      <c r="O14" s="5"/>
      <c r="P14" s="5" t="s">
        <v>324</v>
      </c>
      <c r="Q14" s="5"/>
      <c r="R14" s="5"/>
      <c r="S14" s="5"/>
      <c r="T14" s="5"/>
    </row>
    <row r="15" s="1" customFormat="1" ht="19" customHeight="1" spans="1:20">
      <c r="A15" s="5"/>
      <c r="B15" s="5"/>
      <c r="C15" s="5"/>
      <c r="D15" s="5"/>
      <c r="E15" s="5"/>
      <c r="F15" s="5" t="s">
        <v>315</v>
      </c>
      <c r="G15" s="5"/>
      <c r="H15" s="5" t="s">
        <v>550</v>
      </c>
      <c r="I15" s="5"/>
      <c r="J15" s="5"/>
      <c r="K15" s="5"/>
      <c r="L15" s="5"/>
      <c r="M15" s="5"/>
      <c r="N15" s="5"/>
      <c r="O15" s="5"/>
      <c r="P15" s="5" t="s">
        <v>551</v>
      </c>
      <c r="Q15" s="5"/>
      <c r="R15" s="5"/>
      <c r="S15" s="5"/>
      <c r="T15" s="5"/>
    </row>
    <row r="16" s="1" customFormat="1" ht="32" customHeight="1" spans="1:20">
      <c r="A16" s="5"/>
      <c r="B16" s="5"/>
      <c r="C16" s="5"/>
      <c r="D16" s="5"/>
      <c r="E16" s="5"/>
      <c r="F16" s="5" t="s">
        <v>318</v>
      </c>
      <c r="G16" s="5"/>
      <c r="H16" s="5" t="s">
        <v>552</v>
      </c>
      <c r="I16" s="5"/>
      <c r="J16" s="5"/>
      <c r="K16" s="5"/>
      <c r="L16" s="5"/>
      <c r="M16" s="5"/>
      <c r="N16" s="5"/>
      <c r="O16" s="5"/>
      <c r="P16" s="5" t="s">
        <v>553</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554</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2" customHeight="1" spans="1:20">
      <c r="A20" s="5"/>
      <c r="B20" s="5"/>
      <c r="C20" s="5"/>
      <c r="D20" s="5"/>
      <c r="E20" s="5"/>
      <c r="F20" s="5" t="s">
        <v>326</v>
      </c>
      <c r="G20" s="5"/>
      <c r="H20" s="5" t="s">
        <v>555</v>
      </c>
      <c r="I20" s="5"/>
      <c r="J20" s="5"/>
      <c r="K20" s="5"/>
      <c r="L20" s="5"/>
      <c r="M20" s="5"/>
      <c r="N20" s="5"/>
      <c r="O20" s="5"/>
      <c r="P20" s="5" t="s">
        <v>324</v>
      </c>
      <c r="Q20" s="5"/>
      <c r="R20" s="5"/>
      <c r="S20" s="5"/>
      <c r="T20" s="5"/>
    </row>
    <row r="21" s="1" customFormat="1" ht="19" customHeight="1" spans="1:20">
      <c r="A21" s="5"/>
      <c r="B21" s="5"/>
      <c r="C21" s="5"/>
      <c r="D21" s="5" t="s">
        <v>328</v>
      </c>
      <c r="E21" s="5"/>
      <c r="F21" s="5" t="s">
        <v>329</v>
      </c>
      <c r="G21" s="5"/>
      <c r="H21" s="5" t="s">
        <v>556</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557</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413</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495</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495</v>
      </c>
      <c r="J8" s="5" t="s">
        <v>294</v>
      </c>
      <c r="K8" s="5"/>
      <c r="L8" s="5"/>
      <c r="M8" s="5"/>
      <c r="N8" s="5">
        <v>495</v>
      </c>
      <c r="O8" s="5"/>
      <c r="P8" s="5"/>
      <c r="Q8" s="5" t="s">
        <v>295</v>
      </c>
      <c r="R8" s="5">
        <v>495</v>
      </c>
      <c r="S8" s="5"/>
      <c r="T8" s="5"/>
    </row>
    <row r="9" s="1" customFormat="1" ht="31" customHeight="1" spans="1:20">
      <c r="A9" s="5"/>
      <c r="B9" s="5" t="s">
        <v>296</v>
      </c>
      <c r="C9" s="5"/>
      <c r="D9" s="5"/>
      <c r="E9" s="5"/>
      <c r="F9" s="5"/>
      <c r="G9" s="5"/>
      <c r="H9" s="5" t="s">
        <v>558</v>
      </c>
      <c r="I9" s="5"/>
      <c r="J9" s="5"/>
      <c r="K9" s="5"/>
      <c r="L9" s="5"/>
      <c r="M9" s="5"/>
      <c r="N9" s="5"/>
      <c r="O9" s="5"/>
      <c r="P9" s="5"/>
      <c r="Q9" s="5"/>
      <c r="R9" s="5"/>
      <c r="S9" s="5"/>
      <c r="T9" s="5"/>
    </row>
    <row r="10" s="1" customFormat="1" ht="30" customHeight="1" spans="1:20">
      <c r="A10" s="5"/>
      <c r="B10" s="5" t="s">
        <v>298</v>
      </c>
      <c r="C10" s="5"/>
      <c r="D10" s="5"/>
      <c r="E10" s="5"/>
      <c r="F10" s="5"/>
      <c r="G10" s="5"/>
      <c r="H10" s="5" t="s">
        <v>559</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560</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561</v>
      </c>
      <c r="I13" s="5"/>
      <c r="J13" s="5"/>
      <c r="K13" s="5"/>
      <c r="L13" s="5"/>
      <c r="M13" s="5"/>
      <c r="N13" s="5"/>
      <c r="O13" s="5"/>
      <c r="P13" s="5" t="s">
        <v>562</v>
      </c>
      <c r="Q13" s="5"/>
      <c r="R13" s="5"/>
      <c r="S13" s="5"/>
      <c r="T13" s="5"/>
    </row>
    <row r="14" s="1" customFormat="1" ht="19" customHeight="1" spans="1:20">
      <c r="A14" s="5"/>
      <c r="B14" s="5"/>
      <c r="C14" s="5"/>
      <c r="D14" s="5"/>
      <c r="E14" s="5"/>
      <c r="F14" s="5" t="s">
        <v>312</v>
      </c>
      <c r="G14" s="5"/>
      <c r="H14" s="5" t="s">
        <v>563</v>
      </c>
      <c r="I14" s="5"/>
      <c r="J14" s="5"/>
      <c r="K14" s="5"/>
      <c r="L14" s="5"/>
      <c r="M14" s="5"/>
      <c r="N14" s="5"/>
      <c r="O14" s="5"/>
      <c r="P14" s="5" t="s">
        <v>538</v>
      </c>
      <c r="Q14" s="5"/>
      <c r="R14" s="5"/>
      <c r="S14" s="5"/>
      <c r="T14" s="5"/>
    </row>
    <row r="15" s="1" customFormat="1" ht="19" customHeight="1" spans="1:20">
      <c r="A15" s="5"/>
      <c r="B15" s="5"/>
      <c r="C15" s="5"/>
      <c r="D15" s="5"/>
      <c r="E15" s="5"/>
      <c r="F15" s="5" t="s">
        <v>315</v>
      </c>
      <c r="G15" s="5"/>
      <c r="H15" s="5" t="s">
        <v>564</v>
      </c>
      <c r="I15" s="5"/>
      <c r="J15" s="5"/>
      <c r="K15" s="5"/>
      <c r="L15" s="5"/>
      <c r="M15" s="5"/>
      <c r="N15" s="5"/>
      <c r="O15" s="5"/>
      <c r="P15" s="5" t="s">
        <v>565</v>
      </c>
      <c r="Q15" s="5"/>
      <c r="R15" s="5"/>
      <c r="S15" s="5"/>
      <c r="T15" s="5"/>
    </row>
    <row r="16" s="1" customFormat="1" ht="19" customHeight="1" spans="1:20">
      <c r="A16" s="5"/>
      <c r="B16" s="5"/>
      <c r="C16" s="5"/>
      <c r="D16" s="5"/>
      <c r="E16" s="5"/>
      <c r="F16" s="5" t="s">
        <v>318</v>
      </c>
      <c r="G16" s="5"/>
      <c r="H16" s="5" t="s">
        <v>566</v>
      </c>
      <c r="I16" s="5"/>
      <c r="J16" s="5"/>
      <c r="K16" s="5"/>
      <c r="L16" s="5"/>
      <c r="M16" s="5"/>
      <c r="N16" s="5"/>
      <c r="O16" s="5"/>
      <c r="P16" s="5" t="s">
        <v>567</v>
      </c>
      <c r="Q16" s="5"/>
      <c r="R16" s="5"/>
      <c r="S16" s="5"/>
      <c r="T16" s="5"/>
    </row>
    <row r="17" s="1" customFormat="1" ht="33" customHeight="1" spans="1:20">
      <c r="A17" s="5"/>
      <c r="B17" s="5"/>
      <c r="C17" s="5"/>
      <c r="D17" s="5" t="s">
        <v>320</v>
      </c>
      <c r="E17" s="5"/>
      <c r="F17" s="5" t="s">
        <v>321</v>
      </c>
      <c r="G17" s="5"/>
      <c r="H17" s="5" t="s">
        <v>568</v>
      </c>
      <c r="I17" s="5"/>
      <c r="J17" s="5"/>
      <c r="K17" s="5"/>
      <c r="L17" s="5"/>
      <c r="M17" s="5"/>
      <c r="N17" s="5"/>
      <c r="O17" s="5"/>
      <c r="P17" s="5" t="s">
        <v>324</v>
      </c>
      <c r="Q17" s="5"/>
      <c r="R17" s="5"/>
      <c r="S17" s="5"/>
      <c r="T17" s="5"/>
    </row>
    <row r="18" s="1" customFormat="1" ht="30" customHeight="1" spans="1:20">
      <c r="A18" s="5"/>
      <c r="B18" s="5"/>
      <c r="C18" s="5"/>
      <c r="D18" s="5"/>
      <c r="E18" s="5"/>
      <c r="F18" s="5" t="s">
        <v>322</v>
      </c>
      <c r="G18" s="5"/>
      <c r="H18" s="5" t="s">
        <v>526</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569</v>
      </c>
      <c r="I20" s="5"/>
      <c r="J20" s="5"/>
      <c r="K20" s="5"/>
      <c r="L20" s="5"/>
      <c r="M20" s="5"/>
      <c r="N20" s="5"/>
      <c r="O20" s="5"/>
      <c r="P20" s="5" t="s">
        <v>324</v>
      </c>
      <c r="Q20" s="5"/>
      <c r="R20" s="5"/>
      <c r="S20" s="5"/>
      <c r="T20" s="5"/>
    </row>
    <row r="21" s="1" customFormat="1" ht="19" customHeight="1" spans="1:20">
      <c r="A21" s="5"/>
      <c r="B21" s="5"/>
      <c r="C21" s="5"/>
      <c r="D21" s="5" t="s">
        <v>328</v>
      </c>
      <c r="E21" s="5"/>
      <c r="F21" s="5" t="s">
        <v>329</v>
      </c>
      <c r="G21" s="5"/>
      <c r="H21" s="5" t="s">
        <v>570</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4" sqref="H4:T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571</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20</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20</v>
      </c>
      <c r="J8" s="5" t="s">
        <v>294</v>
      </c>
      <c r="K8" s="5"/>
      <c r="L8" s="5"/>
      <c r="M8" s="5"/>
      <c r="N8" s="5">
        <v>20</v>
      </c>
      <c r="O8" s="5"/>
      <c r="P8" s="5"/>
      <c r="Q8" s="5" t="s">
        <v>295</v>
      </c>
      <c r="R8" s="5">
        <v>20</v>
      </c>
      <c r="S8" s="5"/>
      <c r="T8" s="5"/>
    </row>
    <row r="9" s="1" customFormat="1" ht="39" customHeight="1" spans="1:20">
      <c r="A9" s="5"/>
      <c r="B9" s="5" t="s">
        <v>296</v>
      </c>
      <c r="C9" s="5"/>
      <c r="D9" s="5"/>
      <c r="E9" s="5"/>
      <c r="F9" s="5"/>
      <c r="G9" s="5"/>
      <c r="H9" s="5" t="s">
        <v>572</v>
      </c>
      <c r="I9" s="5"/>
      <c r="J9" s="5"/>
      <c r="K9" s="5"/>
      <c r="L9" s="5"/>
      <c r="M9" s="5"/>
      <c r="N9" s="5"/>
      <c r="O9" s="5"/>
      <c r="P9" s="5"/>
      <c r="Q9" s="5"/>
      <c r="R9" s="5"/>
      <c r="S9" s="5"/>
      <c r="T9" s="5"/>
    </row>
    <row r="10" s="1" customFormat="1" ht="24" customHeight="1" spans="1:20">
      <c r="A10" s="5"/>
      <c r="B10" s="5" t="s">
        <v>298</v>
      </c>
      <c r="C10" s="5"/>
      <c r="D10" s="5"/>
      <c r="E10" s="5"/>
      <c r="F10" s="5"/>
      <c r="G10" s="5"/>
      <c r="H10" s="5" t="s">
        <v>573</v>
      </c>
      <c r="I10" s="5"/>
      <c r="J10" s="5"/>
      <c r="K10" s="5"/>
      <c r="L10" s="5"/>
      <c r="M10" s="5"/>
      <c r="N10" s="5"/>
      <c r="O10" s="5"/>
      <c r="P10" s="5"/>
      <c r="Q10" s="5"/>
      <c r="R10" s="5"/>
      <c r="S10" s="5"/>
      <c r="T10" s="5"/>
    </row>
    <row r="11" s="1" customFormat="1" ht="36" customHeight="1" spans="1:20">
      <c r="A11" s="5" t="s">
        <v>300</v>
      </c>
      <c r="B11" s="5" t="s">
        <v>301</v>
      </c>
      <c r="C11" s="5"/>
      <c r="D11" s="5"/>
      <c r="E11" s="5"/>
      <c r="F11" s="5"/>
      <c r="G11" s="5"/>
      <c r="H11" s="5" t="s">
        <v>574</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575</v>
      </c>
      <c r="I13" s="5"/>
      <c r="J13" s="5"/>
      <c r="K13" s="5"/>
      <c r="L13" s="5"/>
      <c r="M13" s="5"/>
      <c r="N13" s="5"/>
      <c r="O13" s="5"/>
      <c r="P13" s="5" t="s">
        <v>576</v>
      </c>
      <c r="Q13" s="5"/>
      <c r="R13" s="5"/>
      <c r="S13" s="5"/>
      <c r="T13" s="5"/>
    </row>
    <row r="14" s="1" customFormat="1" ht="31" customHeight="1" spans="1:20">
      <c r="A14" s="5"/>
      <c r="B14" s="5"/>
      <c r="C14" s="5"/>
      <c r="D14" s="5"/>
      <c r="E14" s="5"/>
      <c r="F14" s="5" t="s">
        <v>312</v>
      </c>
      <c r="G14" s="5"/>
      <c r="H14" s="5" t="s">
        <v>577</v>
      </c>
      <c r="I14" s="5"/>
      <c r="J14" s="5"/>
      <c r="K14" s="5"/>
      <c r="L14" s="5"/>
      <c r="M14" s="5"/>
      <c r="N14" s="5"/>
      <c r="O14" s="5"/>
      <c r="P14" s="5" t="s">
        <v>578</v>
      </c>
      <c r="Q14" s="5"/>
      <c r="R14" s="5"/>
      <c r="S14" s="5"/>
      <c r="T14" s="5"/>
    </row>
    <row r="15" s="1" customFormat="1" ht="19" customHeight="1" spans="1:20">
      <c r="A15" s="5"/>
      <c r="B15" s="5"/>
      <c r="C15" s="5"/>
      <c r="D15" s="5"/>
      <c r="E15" s="5"/>
      <c r="F15" s="5" t="s">
        <v>315</v>
      </c>
      <c r="G15" s="5"/>
      <c r="H15" s="5" t="s">
        <v>579</v>
      </c>
      <c r="I15" s="5"/>
      <c r="J15" s="5"/>
      <c r="K15" s="5"/>
      <c r="L15" s="5"/>
      <c r="M15" s="5"/>
      <c r="N15" s="5"/>
      <c r="O15" s="5"/>
      <c r="P15" s="5" t="s">
        <v>580</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581</v>
      </c>
      <c r="I17" s="5"/>
      <c r="J17" s="5"/>
      <c r="K17" s="5"/>
      <c r="L17" s="5"/>
      <c r="M17" s="5"/>
      <c r="N17" s="5"/>
      <c r="O17" s="5"/>
      <c r="P17" s="5" t="s">
        <v>582</v>
      </c>
      <c r="Q17" s="5"/>
      <c r="R17" s="5"/>
      <c r="S17" s="5"/>
      <c r="T17" s="5"/>
    </row>
    <row r="18" s="1" customFormat="1" ht="32" customHeight="1" spans="1:20">
      <c r="A18" s="5"/>
      <c r="B18" s="5"/>
      <c r="C18" s="5"/>
      <c r="D18" s="5"/>
      <c r="E18" s="5"/>
      <c r="F18" s="5" t="s">
        <v>322</v>
      </c>
      <c r="G18" s="5"/>
      <c r="H18" s="5" t="s">
        <v>583</v>
      </c>
      <c r="I18" s="5"/>
      <c r="J18" s="5"/>
      <c r="K18" s="5"/>
      <c r="L18" s="5"/>
      <c r="M18" s="5"/>
      <c r="N18" s="5"/>
      <c r="O18" s="5"/>
      <c r="P18" s="5" t="s">
        <v>584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585</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t="s">
        <v>586</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4" sqref="H4:T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2.2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587</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413</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126</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126</v>
      </c>
      <c r="J8" s="5" t="s">
        <v>294</v>
      </c>
      <c r="K8" s="5"/>
      <c r="L8" s="5"/>
      <c r="M8" s="5"/>
      <c r="N8" s="5">
        <v>126</v>
      </c>
      <c r="O8" s="5"/>
      <c r="P8" s="5"/>
      <c r="Q8" s="5" t="s">
        <v>295</v>
      </c>
      <c r="R8" s="5">
        <v>126</v>
      </c>
      <c r="S8" s="5"/>
      <c r="T8" s="5"/>
    </row>
    <row r="9" s="1" customFormat="1" ht="19" customHeight="1" spans="1:20">
      <c r="A9" s="5"/>
      <c r="B9" s="5" t="s">
        <v>296</v>
      </c>
      <c r="C9" s="5"/>
      <c r="D9" s="5"/>
      <c r="E9" s="5"/>
      <c r="F9" s="5"/>
      <c r="G9" s="5"/>
      <c r="H9" s="5" t="s">
        <v>588</v>
      </c>
      <c r="I9" s="5"/>
      <c r="J9" s="5"/>
      <c r="K9" s="5"/>
      <c r="L9" s="5"/>
      <c r="M9" s="5"/>
      <c r="N9" s="5"/>
      <c r="O9" s="5"/>
      <c r="P9" s="5"/>
      <c r="Q9" s="5"/>
      <c r="R9" s="5"/>
      <c r="S9" s="5"/>
      <c r="T9" s="5"/>
    </row>
    <row r="10" s="1" customFormat="1" ht="19" customHeight="1" spans="1:20">
      <c r="A10" s="5"/>
      <c r="B10" s="5" t="s">
        <v>298</v>
      </c>
      <c r="C10" s="5"/>
      <c r="D10" s="5"/>
      <c r="E10" s="5"/>
      <c r="F10" s="5"/>
      <c r="G10" s="5"/>
      <c r="H10" s="5" t="s">
        <v>589</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590</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591</v>
      </c>
      <c r="I13" s="5"/>
      <c r="J13" s="5"/>
      <c r="K13" s="5"/>
      <c r="L13" s="5"/>
      <c r="M13" s="5"/>
      <c r="N13" s="5"/>
      <c r="O13" s="5"/>
      <c r="P13" s="5" t="s">
        <v>592</v>
      </c>
      <c r="Q13" s="5"/>
      <c r="R13" s="5"/>
      <c r="S13" s="5"/>
      <c r="T13" s="5"/>
    </row>
    <row r="14" s="1" customFormat="1" ht="19" customHeight="1" spans="1:20">
      <c r="A14" s="5"/>
      <c r="B14" s="5"/>
      <c r="C14" s="5"/>
      <c r="D14" s="5"/>
      <c r="E14" s="5"/>
      <c r="F14" s="5" t="s">
        <v>312</v>
      </c>
      <c r="G14" s="5"/>
      <c r="H14" s="5" t="s">
        <v>593</v>
      </c>
      <c r="I14" s="5"/>
      <c r="J14" s="5"/>
      <c r="K14" s="5"/>
      <c r="L14" s="5"/>
      <c r="M14" s="5"/>
      <c r="N14" s="5"/>
      <c r="O14" s="5"/>
      <c r="P14" s="5" t="s">
        <v>594</v>
      </c>
      <c r="Q14" s="5"/>
      <c r="R14" s="5"/>
      <c r="S14" s="5"/>
      <c r="T14" s="5"/>
    </row>
    <row r="15" s="1" customFormat="1" ht="34" customHeight="1" spans="1:20">
      <c r="A15" s="5"/>
      <c r="B15" s="5"/>
      <c r="C15" s="5"/>
      <c r="D15" s="5"/>
      <c r="E15" s="5"/>
      <c r="F15" s="5" t="s">
        <v>315</v>
      </c>
      <c r="G15" s="5"/>
      <c r="H15" s="5" t="s">
        <v>595</v>
      </c>
      <c r="I15" s="5"/>
      <c r="J15" s="5"/>
      <c r="K15" s="5"/>
      <c r="L15" s="5"/>
      <c r="M15" s="5"/>
      <c r="N15" s="5"/>
      <c r="O15" s="5"/>
      <c r="P15" s="5" t="s">
        <v>596</v>
      </c>
      <c r="Q15" s="5"/>
      <c r="R15" s="5"/>
      <c r="S15" s="5"/>
      <c r="T15" s="5"/>
    </row>
    <row r="16" s="1" customFormat="1" ht="19" customHeight="1" spans="1:20">
      <c r="A16" s="5"/>
      <c r="B16" s="5"/>
      <c r="C16" s="5"/>
      <c r="D16" s="5"/>
      <c r="E16" s="5"/>
      <c r="F16" s="5" t="s">
        <v>318</v>
      </c>
      <c r="G16" s="5"/>
      <c r="H16" s="5" t="s">
        <v>488</v>
      </c>
      <c r="I16" s="5"/>
      <c r="J16" s="5"/>
      <c r="K16" s="5"/>
      <c r="L16" s="5"/>
      <c r="M16" s="5"/>
      <c r="N16" s="5"/>
      <c r="O16" s="5"/>
      <c r="P16" s="5" t="s">
        <v>314</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19" customHeight="1" spans="1:20">
      <c r="A18" s="5"/>
      <c r="B18" s="5"/>
      <c r="C18" s="5"/>
      <c r="D18" s="5"/>
      <c r="E18" s="5"/>
      <c r="F18" s="5" t="s">
        <v>322</v>
      </c>
      <c r="G18" s="5"/>
      <c r="H18" s="5" t="s">
        <v>597</v>
      </c>
      <c r="I18" s="5"/>
      <c r="J18" s="5"/>
      <c r="K18" s="5"/>
      <c r="L18" s="5"/>
      <c r="M18" s="5"/>
      <c r="N18" s="5"/>
      <c r="O18" s="5"/>
      <c r="P18" s="5" t="s">
        <v>342</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9" customHeight="1" spans="1:20">
      <c r="A20" s="5"/>
      <c r="B20" s="5"/>
      <c r="C20" s="5"/>
      <c r="D20" s="5"/>
      <c r="E20" s="5"/>
      <c r="F20" s="5" t="s">
        <v>326</v>
      </c>
      <c r="G20" s="5"/>
      <c r="H20" s="5" t="s">
        <v>598</v>
      </c>
      <c r="I20" s="5"/>
      <c r="J20" s="5"/>
      <c r="K20" s="5"/>
      <c r="L20" s="5"/>
      <c r="M20" s="5"/>
      <c r="N20" s="5"/>
      <c r="O20" s="5"/>
      <c r="P20" s="5" t="s">
        <v>346</v>
      </c>
      <c r="Q20" s="5"/>
      <c r="R20" s="5"/>
      <c r="S20" s="5"/>
      <c r="T20" s="5"/>
    </row>
    <row r="21" s="1" customFormat="1" ht="19" customHeight="1" spans="1:20">
      <c r="A21" s="5"/>
      <c r="B21" s="5"/>
      <c r="C21" s="5"/>
      <c r="D21" s="5" t="s">
        <v>328</v>
      </c>
      <c r="E21" s="5"/>
      <c r="F21" s="5" t="s">
        <v>329</v>
      </c>
      <c r="G21" s="5"/>
      <c r="H21" s="5" t="s">
        <v>599</v>
      </c>
      <c r="I21" s="5"/>
      <c r="J21" s="5"/>
      <c r="K21" s="5"/>
      <c r="L21" s="5"/>
      <c r="M21" s="5"/>
      <c r="N21" s="5"/>
      <c r="O21" s="5"/>
      <c r="P21" s="5" t="s">
        <v>430</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7" workbookViewId="0">
      <selection activeCell="P21" sqref="P21:T21"/>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600</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413</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230</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230</v>
      </c>
      <c r="J8" s="5" t="s">
        <v>294</v>
      </c>
      <c r="K8" s="5"/>
      <c r="L8" s="5"/>
      <c r="M8" s="5"/>
      <c r="N8" s="5">
        <v>230</v>
      </c>
      <c r="O8" s="5"/>
      <c r="P8" s="5"/>
      <c r="Q8" s="5" t="s">
        <v>295</v>
      </c>
      <c r="R8" s="5">
        <v>230</v>
      </c>
      <c r="S8" s="5"/>
      <c r="T8" s="5"/>
    </row>
    <row r="9" s="1" customFormat="1" ht="33" customHeight="1" spans="1:20">
      <c r="A9" s="5"/>
      <c r="B9" s="5" t="s">
        <v>296</v>
      </c>
      <c r="C9" s="5"/>
      <c r="D9" s="5"/>
      <c r="E9" s="5"/>
      <c r="F9" s="5"/>
      <c r="G9" s="5"/>
      <c r="H9" s="5" t="s">
        <v>601</v>
      </c>
      <c r="I9" s="5"/>
      <c r="J9" s="5"/>
      <c r="K9" s="5"/>
      <c r="L9" s="5"/>
      <c r="M9" s="5"/>
      <c r="N9" s="5"/>
      <c r="O9" s="5"/>
      <c r="P9" s="5"/>
      <c r="Q9" s="5"/>
      <c r="R9" s="5"/>
      <c r="S9" s="5"/>
      <c r="T9" s="5"/>
    </row>
    <row r="10" s="1" customFormat="1" ht="19" customHeight="1" spans="1:20">
      <c r="A10" s="5"/>
      <c r="B10" s="5" t="s">
        <v>298</v>
      </c>
      <c r="C10" s="5"/>
      <c r="D10" s="5"/>
      <c r="E10" s="5"/>
      <c r="F10" s="5"/>
      <c r="G10" s="5"/>
      <c r="H10" s="5" t="s">
        <v>602</v>
      </c>
      <c r="I10" s="5"/>
      <c r="J10" s="5"/>
      <c r="K10" s="5"/>
      <c r="L10" s="5"/>
      <c r="M10" s="5"/>
      <c r="N10" s="5"/>
      <c r="O10" s="5"/>
      <c r="P10" s="5"/>
      <c r="Q10" s="5"/>
      <c r="R10" s="5"/>
      <c r="S10" s="5"/>
      <c r="T10" s="5"/>
    </row>
    <row r="11" s="1" customFormat="1" ht="30" customHeight="1" spans="1:20">
      <c r="A11" s="5" t="s">
        <v>300</v>
      </c>
      <c r="B11" s="5" t="s">
        <v>301</v>
      </c>
      <c r="C11" s="5"/>
      <c r="D11" s="5"/>
      <c r="E11" s="5"/>
      <c r="F11" s="5"/>
      <c r="G11" s="5"/>
      <c r="H11" s="5" t="s">
        <v>603</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45" customHeight="1" spans="1:20">
      <c r="A13" s="5"/>
      <c r="B13" s="5"/>
      <c r="C13" s="5"/>
      <c r="D13" s="5" t="s">
        <v>308</v>
      </c>
      <c r="E13" s="5"/>
      <c r="F13" s="5" t="s">
        <v>309</v>
      </c>
      <c r="G13" s="5"/>
      <c r="H13" s="5" t="s">
        <v>604</v>
      </c>
      <c r="I13" s="5"/>
      <c r="J13" s="5"/>
      <c r="K13" s="5"/>
      <c r="L13" s="5"/>
      <c r="M13" s="5"/>
      <c r="N13" s="5"/>
      <c r="O13" s="5"/>
      <c r="P13" s="5" t="s">
        <v>605</v>
      </c>
      <c r="Q13" s="5"/>
      <c r="R13" s="5"/>
      <c r="S13" s="5"/>
      <c r="T13" s="5"/>
    </row>
    <row r="14" s="1" customFormat="1" ht="33" customHeight="1" spans="1:20">
      <c r="A14" s="5"/>
      <c r="B14" s="5"/>
      <c r="C14" s="5"/>
      <c r="D14" s="5"/>
      <c r="E14" s="5"/>
      <c r="F14" s="5" t="s">
        <v>312</v>
      </c>
      <c r="G14" s="5"/>
      <c r="H14" s="5" t="s">
        <v>606</v>
      </c>
      <c r="I14" s="5"/>
      <c r="J14" s="5"/>
      <c r="K14" s="5"/>
      <c r="L14" s="5"/>
      <c r="M14" s="5"/>
      <c r="N14" s="5"/>
      <c r="O14" s="5"/>
      <c r="P14" s="5" t="s">
        <v>607</v>
      </c>
      <c r="Q14" s="5"/>
      <c r="R14" s="5"/>
      <c r="S14" s="5"/>
      <c r="T14" s="5"/>
    </row>
    <row r="15" s="1" customFormat="1" ht="19" customHeight="1" spans="1:20">
      <c r="A15" s="5"/>
      <c r="B15" s="5"/>
      <c r="C15" s="5"/>
      <c r="D15" s="5"/>
      <c r="E15" s="5"/>
      <c r="F15" s="5" t="s">
        <v>315</v>
      </c>
      <c r="G15" s="5"/>
      <c r="H15" s="5" t="s">
        <v>316</v>
      </c>
      <c r="I15" s="5"/>
      <c r="J15" s="5"/>
      <c r="K15" s="5"/>
      <c r="L15" s="5"/>
      <c r="M15" s="5"/>
      <c r="N15" s="5"/>
      <c r="O15" s="5"/>
      <c r="P15" s="5" t="s">
        <v>608</v>
      </c>
      <c r="Q15" s="5"/>
      <c r="R15" s="5"/>
      <c r="S15" s="5"/>
      <c r="T15" s="5"/>
    </row>
    <row r="16" s="1" customFormat="1" ht="19" customHeight="1" spans="1:20">
      <c r="A16" s="5"/>
      <c r="B16" s="5"/>
      <c r="C16" s="5"/>
      <c r="D16" s="5"/>
      <c r="E16" s="5"/>
      <c r="F16" s="5" t="s">
        <v>318</v>
      </c>
      <c r="G16" s="5"/>
      <c r="H16" s="5" t="s">
        <v>609</v>
      </c>
      <c r="I16" s="5"/>
      <c r="J16" s="5"/>
      <c r="K16" s="5"/>
      <c r="L16" s="5"/>
      <c r="M16" s="5"/>
      <c r="N16" s="5"/>
      <c r="O16" s="5"/>
      <c r="P16" s="5" t="s">
        <v>314</v>
      </c>
      <c r="Q16" s="5"/>
      <c r="R16" s="5"/>
      <c r="S16" s="5"/>
      <c r="T16" s="5"/>
    </row>
    <row r="17" s="1" customFormat="1" ht="2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32" customHeight="1" spans="1:20">
      <c r="A18" s="5"/>
      <c r="B18" s="5"/>
      <c r="C18" s="5"/>
      <c r="D18" s="5"/>
      <c r="E18" s="5"/>
      <c r="F18" s="5" t="s">
        <v>322</v>
      </c>
      <c r="G18" s="5"/>
      <c r="H18" s="5" t="s">
        <v>610</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3" customHeight="1" spans="1:20">
      <c r="A20" s="5"/>
      <c r="B20" s="5"/>
      <c r="C20" s="5"/>
      <c r="D20" s="5"/>
      <c r="E20" s="5"/>
      <c r="F20" s="5" t="s">
        <v>326</v>
      </c>
      <c r="G20" s="5"/>
      <c r="H20" s="5" t="s">
        <v>611</v>
      </c>
      <c r="I20" s="5"/>
      <c r="J20" s="5"/>
      <c r="K20" s="5"/>
      <c r="L20" s="5"/>
      <c r="M20" s="5"/>
      <c r="N20" s="5"/>
      <c r="O20" s="5"/>
      <c r="P20" s="5" t="s">
        <v>342</v>
      </c>
      <c r="Q20" s="5"/>
      <c r="R20" s="5"/>
      <c r="S20" s="5"/>
      <c r="T20" s="5"/>
    </row>
    <row r="21" s="1" customFormat="1" ht="27" customHeight="1" spans="1:20">
      <c r="A21" s="5"/>
      <c r="B21" s="5"/>
      <c r="C21" s="5"/>
      <c r="D21" s="5" t="s">
        <v>328</v>
      </c>
      <c r="E21" s="5"/>
      <c r="F21" s="5" t="s">
        <v>329</v>
      </c>
      <c r="G21" s="5"/>
      <c r="H21" s="5" t="s">
        <v>612</v>
      </c>
      <c r="I21" s="5"/>
      <c r="J21" s="5"/>
      <c r="K21" s="5"/>
      <c r="L21" s="5"/>
      <c r="M21" s="5"/>
      <c r="N21" s="5"/>
      <c r="O21" s="5"/>
      <c r="P21" s="5" t="s">
        <v>449</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H4" sqref="H4:T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230</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613</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4</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4</v>
      </c>
      <c r="J8" s="5" t="s">
        <v>294</v>
      </c>
      <c r="K8" s="5"/>
      <c r="L8" s="5"/>
      <c r="M8" s="5"/>
      <c r="N8" s="5">
        <v>4</v>
      </c>
      <c r="O8" s="5"/>
      <c r="P8" s="5"/>
      <c r="Q8" s="5" t="s">
        <v>295</v>
      </c>
      <c r="R8" s="5">
        <v>4</v>
      </c>
      <c r="S8" s="5"/>
      <c r="T8" s="5"/>
    </row>
    <row r="9" s="1" customFormat="1" ht="38" customHeight="1" spans="1:20">
      <c r="A9" s="5"/>
      <c r="B9" s="5" t="s">
        <v>296</v>
      </c>
      <c r="C9" s="5"/>
      <c r="D9" s="5"/>
      <c r="E9" s="5"/>
      <c r="F9" s="5"/>
      <c r="G9" s="5"/>
      <c r="H9" s="5" t="s">
        <v>614</v>
      </c>
      <c r="I9" s="5"/>
      <c r="J9" s="5"/>
      <c r="K9" s="5"/>
      <c r="L9" s="5"/>
      <c r="M9" s="5"/>
      <c r="N9" s="5"/>
      <c r="O9" s="5"/>
      <c r="P9" s="5"/>
      <c r="Q9" s="5"/>
      <c r="R9" s="5"/>
      <c r="S9" s="5"/>
      <c r="T9" s="5"/>
    </row>
    <row r="10" s="1" customFormat="1" ht="34" customHeight="1" spans="1:20">
      <c r="A10" s="5"/>
      <c r="B10" s="5" t="s">
        <v>298</v>
      </c>
      <c r="C10" s="5"/>
      <c r="D10" s="5"/>
      <c r="E10" s="5"/>
      <c r="F10" s="5"/>
      <c r="G10" s="5"/>
      <c r="H10" s="5" t="s">
        <v>615</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616</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617</v>
      </c>
      <c r="I13" s="5"/>
      <c r="J13" s="5"/>
      <c r="K13" s="5"/>
      <c r="L13" s="5"/>
      <c r="M13" s="5"/>
      <c r="N13" s="5"/>
      <c r="O13" s="5"/>
      <c r="P13" s="5" t="s">
        <v>618</v>
      </c>
      <c r="Q13" s="5"/>
      <c r="R13" s="5"/>
      <c r="S13" s="5"/>
      <c r="T13" s="5"/>
    </row>
    <row r="14" s="1" customFormat="1" ht="19"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19" customHeight="1" spans="1:20">
      <c r="A15" s="5"/>
      <c r="B15" s="5"/>
      <c r="C15" s="5"/>
      <c r="D15" s="5"/>
      <c r="E15" s="5"/>
      <c r="F15" s="5" t="s">
        <v>315</v>
      </c>
      <c r="G15" s="5"/>
      <c r="H15" s="5" t="s">
        <v>343</v>
      </c>
      <c r="I15" s="5"/>
      <c r="J15" s="5"/>
      <c r="K15" s="5"/>
      <c r="L15" s="5"/>
      <c r="M15" s="5"/>
      <c r="N15" s="5"/>
      <c r="O15" s="5"/>
      <c r="P15" s="5" t="s">
        <v>149</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30" customHeight="1" spans="1:20">
      <c r="A17" s="5"/>
      <c r="B17" s="5"/>
      <c r="C17" s="5"/>
      <c r="D17" s="5" t="s">
        <v>320</v>
      </c>
      <c r="E17" s="5"/>
      <c r="F17" s="5" t="s">
        <v>321</v>
      </c>
      <c r="G17" s="5"/>
      <c r="H17" s="5" t="s">
        <v>619</v>
      </c>
      <c r="I17" s="5"/>
      <c r="J17" s="5"/>
      <c r="K17" s="5"/>
      <c r="L17" s="5"/>
      <c r="M17" s="5"/>
      <c r="N17" s="5"/>
      <c r="O17" s="5"/>
      <c r="P17" s="5" t="s">
        <v>620</v>
      </c>
      <c r="Q17" s="5"/>
      <c r="R17" s="5"/>
      <c r="S17" s="5"/>
      <c r="T17" s="5"/>
    </row>
    <row r="18" s="1" customFormat="1" ht="30" customHeight="1" spans="1:20">
      <c r="A18" s="5"/>
      <c r="B18" s="5"/>
      <c r="C18" s="5"/>
      <c r="D18" s="5"/>
      <c r="E18" s="5"/>
      <c r="F18" s="5" t="s">
        <v>322</v>
      </c>
      <c r="G18" s="5"/>
      <c r="H18" s="5" t="s">
        <v>621</v>
      </c>
      <c r="I18" s="5"/>
      <c r="J18" s="5"/>
      <c r="K18" s="5"/>
      <c r="L18" s="5"/>
      <c r="M18" s="5"/>
      <c r="N18" s="5"/>
      <c r="O18" s="5"/>
      <c r="P18" s="5" t="s">
        <v>622</v>
      </c>
      <c r="Q18" s="5"/>
      <c r="R18" s="5"/>
      <c r="S18" s="5"/>
      <c r="T18" s="5"/>
    </row>
    <row r="19" s="1" customFormat="1" ht="27"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623</v>
      </c>
      <c r="I20" s="5"/>
      <c r="J20" s="5"/>
      <c r="K20" s="5"/>
      <c r="L20" s="5"/>
      <c r="M20" s="5"/>
      <c r="N20" s="5"/>
      <c r="O20" s="5"/>
      <c r="P20" s="5" t="s">
        <v>624</v>
      </c>
      <c r="Q20" s="5"/>
      <c r="R20" s="5"/>
      <c r="S20" s="5"/>
      <c r="T20" s="5"/>
    </row>
    <row r="21" s="1" customFormat="1" ht="27" customHeight="1" spans="1:20">
      <c r="A21" s="5"/>
      <c r="B21" s="5"/>
      <c r="C21" s="5"/>
      <c r="D21" s="5" t="s">
        <v>328</v>
      </c>
      <c r="E21" s="5"/>
      <c r="F21" s="5" t="s">
        <v>329</v>
      </c>
      <c r="G21" s="5"/>
      <c r="H21" s="5" t="s">
        <v>625</v>
      </c>
      <c r="I21" s="5"/>
      <c r="J21" s="5"/>
      <c r="K21" s="5"/>
      <c r="L21" s="5"/>
      <c r="M21" s="5"/>
      <c r="N21" s="5"/>
      <c r="O21" s="5"/>
      <c r="P21" s="5" t="s">
        <v>449</v>
      </c>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opLeftCell="A4" workbookViewId="0">
      <selection activeCell="W16" sqref="W1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 customHeight="1" spans="1:20">
      <c r="A2" s="3" t="s">
        <v>626</v>
      </c>
      <c r="B2" s="3"/>
      <c r="C2" s="3"/>
      <c r="D2" s="3"/>
      <c r="E2" s="3"/>
      <c r="F2" s="3"/>
      <c r="G2" s="3"/>
      <c r="H2" s="4"/>
      <c r="I2" s="4"/>
      <c r="J2" s="4"/>
      <c r="K2" s="4"/>
      <c r="L2" s="4"/>
      <c r="M2" s="4"/>
      <c r="N2" s="4"/>
      <c r="O2" s="4"/>
      <c r="P2" s="4"/>
      <c r="Q2" s="4"/>
      <c r="R2" s="4"/>
      <c r="S2" s="4"/>
      <c r="T2" s="9" t="s">
        <v>3</v>
      </c>
    </row>
    <row r="3" s="1" customFormat="1" ht="25" customHeight="1" spans="1:20">
      <c r="A3" s="5" t="s">
        <v>277</v>
      </c>
      <c r="B3" s="5"/>
      <c r="C3" s="5"/>
      <c r="D3" s="5"/>
      <c r="E3" s="5"/>
      <c r="F3" s="5"/>
      <c r="G3" s="5"/>
      <c r="H3" s="6" t="s">
        <v>627</v>
      </c>
      <c r="I3" s="5"/>
      <c r="J3" s="5"/>
      <c r="K3" s="5"/>
      <c r="L3" s="5"/>
      <c r="M3" s="5"/>
      <c r="N3" s="5"/>
      <c r="O3" s="5"/>
      <c r="P3" s="5"/>
      <c r="Q3" s="5"/>
      <c r="R3" s="5"/>
      <c r="S3" s="5"/>
      <c r="T3" s="5"/>
    </row>
    <row r="4" s="1" customFormat="1" ht="35" customHeight="1" spans="1:20">
      <c r="A4" s="5" t="s">
        <v>278</v>
      </c>
      <c r="B4" s="5"/>
      <c r="C4" s="5"/>
      <c r="D4" s="5"/>
      <c r="E4" s="5"/>
      <c r="F4" s="5"/>
      <c r="G4" s="5"/>
      <c r="H4" s="6" t="s">
        <v>54</v>
      </c>
      <c r="I4" s="5"/>
      <c r="J4" s="5" t="s">
        <v>279</v>
      </c>
      <c r="K4" s="5"/>
      <c r="L4" s="5"/>
      <c r="M4" s="5"/>
      <c r="N4" s="5" t="s">
        <v>54</v>
      </c>
      <c r="O4" s="5"/>
      <c r="P4" s="5"/>
      <c r="Q4" s="5"/>
      <c r="R4" s="5"/>
      <c r="S4" s="5"/>
      <c r="T4" s="5"/>
    </row>
    <row r="5" s="1" customFormat="1" ht="28" customHeight="1" spans="1:20">
      <c r="A5" s="5" t="s">
        <v>281</v>
      </c>
      <c r="B5" s="5" t="s">
        <v>282</v>
      </c>
      <c r="C5" s="5"/>
      <c r="D5" s="5"/>
      <c r="E5" s="5"/>
      <c r="F5" s="5"/>
      <c r="G5" s="5"/>
      <c r="H5" s="5" t="s">
        <v>104</v>
      </c>
      <c r="I5" s="5"/>
      <c r="J5" s="5" t="s">
        <v>284</v>
      </c>
      <c r="K5" s="5"/>
      <c r="L5" s="5"/>
      <c r="M5" s="5"/>
      <c r="N5" s="5" t="s">
        <v>334</v>
      </c>
      <c r="O5" s="5"/>
      <c r="P5" s="5"/>
      <c r="Q5" s="5"/>
      <c r="R5" s="5"/>
      <c r="S5" s="5"/>
      <c r="T5" s="5"/>
    </row>
    <row r="6" s="1" customFormat="1" ht="19" customHeight="1" spans="1:20">
      <c r="A6" s="5"/>
      <c r="B6" s="5" t="s">
        <v>286</v>
      </c>
      <c r="C6" s="5"/>
      <c r="D6" s="5"/>
      <c r="E6" s="5"/>
      <c r="F6" s="5"/>
      <c r="G6" s="5"/>
      <c r="H6" s="5" t="s">
        <v>149</v>
      </c>
      <c r="I6" s="5"/>
      <c r="J6" s="5" t="s">
        <v>287</v>
      </c>
      <c r="K6" s="5"/>
      <c r="L6" s="5"/>
      <c r="M6" s="5"/>
      <c r="N6" s="5" t="s">
        <v>335</v>
      </c>
      <c r="O6" s="5"/>
      <c r="P6" s="5"/>
      <c r="Q6" s="5"/>
      <c r="R6" s="5"/>
      <c r="S6" s="5"/>
      <c r="T6" s="5"/>
    </row>
    <row r="7" s="1" customFormat="1" ht="31" customHeight="1" spans="1:20">
      <c r="A7" s="5"/>
      <c r="B7" s="5" t="s">
        <v>289</v>
      </c>
      <c r="C7" s="5"/>
      <c r="D7" s="5"/>
      <c r="E7" s="5"/>
      <c r="F7" s="5"/>
      <c r="G7" s="5"/>
      <c r="H7" s="5" t="s">
        <v>290</v>
      </c>
      <c r="I7" s="5">
        <v>2</v>
      </c>
      <c r="J7" s="5" t="s">
        <v>291</v>
      </c>
      <c r="K7" s="5"/>
      <c r="L7" s="5"/>
      <c r="M7" s="5"/>
      <c r="N7" s="5"/>
      <c r="O7" s="5"/>
      <c r="P7" s="5"/>
      <c r="Q7" s="5" t="s">
        <v>292</v>
      </c>
      <c r="R7" s="5"/>
      <c r="S7" s="5"/>
      <c r="T7" s="5"/>
    </row>
    <row r="8" s="1" customFormat="1" ht="19" customHeight="1" spans="1:20">
      <c r="A8" s="5"/>
      <c r="B8" s="5" t="s">
        <v>293</v>
      </c>
      <c r="C8" s="5"/>
      <c r="D8" s="5"/>
      <c r="E8" s="5"/>
      <c r="F8" s="5"/>
      <c r="G8" s="5"/>
      <c r="H8" s="5" t="s">
        <v>149</v>
      </c>
      <c r="I8" s="5">
        <v>2</v>
      </c>
      <c r="J8" s="5" t="s">
        <v>294</v>
      </c>
      <c r="K8" s="5"/>
      <c r="L8" s="5"/>
      <c r="M8" s="5"/>
      <c r="N8" s="5">
        <v>2</v>
      </c>
      <c r="O8" s="5"/>
      <c r="P8" s="5"/>
      <c r="Q8" s="5" t="s">
        <v>295</v>
      </c>
      <c r="R8" s="5">
        <v>2</v>
      </c>
      <c r="S8" s="5"/>
      <c r="T8" s="5"/>
    </row>
    <row r="9" s="1" customFormat="1" ht="19" customHeight="1" spans="1:20">
      <c r="A9" s="5"/>
      <c r="B9" s="5" t="s">
        <v>296</v>
      </c>
      <c r="C9" s="5"/>
      <c r="D9" s="5"/>
      <c r="E9" s="5"/>
      <c r="F9" s="5"/>
      <c r="G9" s="5"/>
      <c r="H9" s="5" t="s">
        <v>628</v>
      </c>
      <c r="I9" s="5"/>
      <c r="J9" s="5"/>
      <c r="K9" s="5"/>
      <c r="L9" s="5"/>
      <c r="M9" s="5"/>
      <c r="N9" s="5"/>
      <c r="O9" s="5"/>
      <c r="P9" s="5"/>
      <c r="Q9" s="5"/>
      <c r="R9" s="5"/>
      <c r="S9" s="5"/>
      <c r="T9" s="5"/>
    </row>
    <row r="10" s="1" customFormat="1" ht="19" customHeight="1" spans="1:20">
      <c r="A10" s="5"/>
      <c r="B10" s="5" t="s">
        <v>298</v>
      </c>
      <c r="C10" s="5"/>
      <c r="D10" s="5"/>
      <c r="E10" s="5"/>
      <c r="F10" s="5"/>
      <c r="G10" s="5"/>
      <c r="H10" s="5" t="s">
        <v>629</v>
      </c>
      <c r="I10" s="5"/>
      <c r="J10" s="5"/>
      <c r="K10" s="5"/>
      <c r="L10" s="5"/>
      <c r="M10" s="5"/>
      <c r="N10" s="5"/>
      <c r="O10" s="5"/>
      <c r="P10" s="5"/>
      <c r="Q10" s="5"/>
      <c r="R10" s="5"/>
      <c r="S10" s="5"/>
      <c r="T10" s="5"/>
    </row>
    <row r="11" s="1" customFormat="1" ht="19" customHeight="1" spans="1:20">
      <c r="A11" s="5" t="s">
        <v>300</v>
      </c>
      <c r="B11" s="5" t="s">
        <v>301</v>
      </c>
      <c r="C11" s="5"/>
      <c r="D11" s="5"/>
      <c r="E11" s="5"/>
      <c r="F11" s="5"/>
      <c r="G11" s="5"/>
      <c r="H11" s="5" t="s">
        <v>630</v>
      </c>
      <c r="I11" s="5"/>
      <c r="J11" s="5"/>
      <c r="K11" s="5"/>
      <c r="L11" s="5"/>
      <c r="M11" s="5"/>
      <c r="N11" s="5"/>
      <c r="O11" s="5"/>
      <c r="P11" s="5"/>
      <c r="Q11" s="5"/>
      <c r="R11" s="5"/>
      <c r="S11" s="5"/>
      <c r="T11" s="5"/>
    </row>
    <row r="12" s="1" customFormat="1" ht="19"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9" customHeight="1" spans="1:20">
      <c r="A13" s="5"/>
      <c r="B13" s="5"/>
      <c r="C13" s="5"/>
      <c r="D13" s="5" t="s">
        <v>308</v>
      </c>
      <c r="E13" s="5"/>
      <c r="F13" s="5" t="s">
        <v>309</v>
      </c>
      <c r="G13" s="5"/>
      <c r="H13" s="5" t="s">
        <v>631</v>
      </c>
      <c r="I13" s="5"/>
      <c r="J13" s="5"/>
      <c r="K13" s="5"/>
      <c r="L13" s="5"/>
      <c r="M13" s="5"/>
      <c r="N13" s="5"/>
      <c r="O13" s="5"/>
      <c r="P13" s="5" t="s">
        <v>632</v>
      </c>
      <c r="Q13" s="5"/>
      <c r="R13" s="5"/>
      <c r="S13" s="5"/>
      <c r="T13" s="5"/>
    </row>
    <row r="14" s="1" customFormat="1" ht="19" customHeight="1" spans="1:20">
      <c r="A14" s="5"/>
      <c r="B14" s="5"/>
      <c r="C14" s="5"/>
      <c r="D14" s="5"/>
      <c r="E14" s="5"/>
      <c r="F14" s="5" t="s">
        <v>312</v>
      </c>
      <c r="G14" s="5"/>
      <c r="H14" s="5" t="s">
        <v>633</v>
      </c>
      <c r="I14" s="5"/>
      <c r="J14" s="5"/>
      <c r="K14" s="5"/>
      <c r="L14" s="5"/>
      <c r="M14" s="5"/>
      <c r="N14" s="5"/>
      <c r="O14" s="5"/>
      <c r="P14" s="5" t="s">
        <v>314</v>
      </c>
      <c r="Q14" s="5"/>
      <c r="R14" s="5"/>
      <c r="S14" s="5"/>
      <c r="T14" s="5"/>
    </row>
    <row r="15" s="1" customFormat="1" ht="19" customHeight="1" spans="1:20">
      <c r="A15" s="5"/>
      <c r="B15" s="5"/>
      <c r="C15" s="5"/>
      <c r="D15" s="5"/>
      <c r="E15" s="5"/>
      <c r="F15" s="5" t="s">
        <v>315</v>
      </c>
      <c r="G15" s="5"/>
      <c r="H15" s="5" t="s">
        <v>634</v>
      </c>
      <c r="I15" s="5"/>
      <c r="J15" s="5"/>
      <c r="K15" s="5"/>
      <c r="L15" s="5"/>
      <c r="M15" s="5"/>
      <c r="N15" s="5"/>
      <c r="O15" s="5"/>
      <c r="P15" s="5" t="s">
        <v>635</v>
      </c>
      <c r="Q15" s="5"/>
      <c r="R15" s="5"/>
      <c r="S15" s="5"/>
      <c r="T15" s="5"/>
    </row>
    <row r="16" s="1" customFormat="1" ht="19" customHeight="1" spans="1:20">
      <c r="A16" s="5"/>
      <c r="B16" s="5"/>
      <c r="C16" s="5"/>
      <c r="D16" s="5"/>
      <c r="E16" s="5"/>
      <c r="F16" s="5" t="s">
        <v>318</v>
      </c>
      <c r="G16" s="5"/>
      <c r="H16" s="5" t="s">
        <v>319</v>
      </c>
      <c r="I16" s="5"/>
      <c r="J16" s="5"/>
      <c r="K16" s="5"/>
      <c r="L16" s="5"/>
      <c r="M16" s="5"/>
      <c r="N16" s="5"/>
      <c r="O16" s="5"/>
      <c r="P16" s="5" t="s">
        <v>319</v>
      </c>
      <c r="Q16" s="5"/>
      <c r="R16" s="5"/>
      <c r="S16" s="5"/>
      <c r="T16" s="5"/>
    </row>
    <row r="17" s="1" customFormat="1" ht="19"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35" customHeight="1" spans="1:20">
      <c r="A18" s="5"/>
      <c r="B18" s="5"/>
      <c r="C18" s="5"/>
      <c r="D18" s="5"/>
      <c r="E18" s="5"/>
      <c r="F18" s="5" t="s">
        <v>322</v>
      </c>
      <c r="G18" s="5"/>
      <c r="H18" s="5" t="s">
        <v>636</v>
      </c>
      <c r="I18" s="5"/>
      <c r="J18" s="5"/>
      <c r="K18" s="5"/>
      <c r="L18" s="5"/>
      <c r="M18" s="5"/>
      <c r="N18" s="5"/>
      <c r="O18" s="5"/>
      <c r="P18" s="5" t="s">
        <v>324</v>
      </c>
      <c r="Q18" s="5"/>
      <c r="R18" s="5"/>
      <c r="S18" s="5"/>
      <c r="T18" s="5"/>
    </row>
    <row r="19" s="1" customFormat="1" ht="19"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19" customHeight="1" spans="1:20">
      <c r="A20" s="5"/>
      <c r="B20" s="5"/>
      <c r="C20" s="5"/>
      <c r="D20" s="5"/>
      <c r="E20" s="5"/>
      <c r="F20" s="5" t="s">
        <v>326</v>
      </c>
      <c r="G20" s="5"/>
      <c r="H20" s="5" t="s">
        <v>637</v>
      </c>
      <c r="I20" s="5"/>
      <c r="J20" s="5"/>
      <c r="K20" s="5"/>
      <c r="L20" s="5"/>
      <c r="M20" s="5"/>
      <c r="N20" s="5"/>
      <c r="O20" s="5"/>
      <c r="P20" s="5" t="s">
        <v>342</v>
      </c>
      <c r="Q20" s="5"/>
      <c r="R20" s="5"/>
      <c r="S20" s="5"/>
      <c r="T20" s="5"/>
    </row>
    <row r="21" s="1" customFormat="1" ht="19" customHeight="1" spans="1:20">
      <c r="A21" s="5"/>
      <c r="B21" s="5"/>
      <c r="C21" s="5"/>
      <c r="D21" s="5" t="s">
        <v>328</v>
      </c>
      <c r="E21" s="5"/>
      <c r="F21" s="5" t="s">
        <v>329</v>
      </c>
      <c r="G21" s="5"/>
      <c r="H21" s="5"/>
      <c r="I21" s="5"/>
      <c r="J21" s="5"/>
      <c r="K21" s="5"/>
      <c r="L21" s="5"/>
      <c r="M21" s="5"/>
      <c r="N21" s="5"/>
      <c r="O21" s="5"/>
      <c r="P21" s="5"/>
      <c r="Q21" s="5"/>
      <c r="R21" s="5"/>
      <c r="S21" s="5"/>
      <c r="T21" s="5"/>
    </row>
    <row r="22" s="1" customFormat="1" ht="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W4" sqref="W4"/>
    </sheetView>
  </sheetViews>
  <sheetFormatPr defaultColWidth="9" defaultRowHeight="13.5"/>
  <cols>
    <col min="1" max="2" width="9" style="18"/>
    <col min="3" max="3" width="0.875" style="18" customWidth="1"/>
    <col min="4" max="6" width="9" style="18"/>
    <col min="7" max="7" width="8.125" style="18" customWidth="1"/>
    <col min="8" max="11" width="9" style="18"/>
    <col min="12" max="12" width="6.5" style="18" customWidth="1"/>
    <col min="13" max="13" width="0.125" style="18" customWidth="1"/>
    <col min="14" max="14" width="3.375" style="18" customWidth="1"/>
    <col min="15" max="15" width="9" style="18" hidden="1" customWidth="1"/>
    <col min="16" max="19" width="9" style="18"/>
    <col min="20" max="20" width="0.7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333</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104.7</v>
      </c>
      <c r="S7" s="5"/>
      <c r="T7" s="5"/>
    </row>
    <row r="8" s="1" customFormat="1" ht="18.95" customHeight="1" spans="1:20">
      <c r="A8" s="5"/>
      <c r="B8" s="5" t="s">
        <v>293</v>
      </c>
      <c r="C8" s="5"/>
      <c r="D8" s="5"/>
      <c r="E8" s="5"/>
      <c r="F8" s="5"/>
      <c r="G8" s="5"/>
      <c r="H8" s="5" t="s">
        <v>149</v>
      </c>
      <c r="I8" s="5">
        <v>104.7</v>
      </c>
      <c r="J8" s="5" t="s">
        <v>294</v>
      </c>
      <c r="K8" s="5"/>
      <c r="L8" s="5"/>
      <c r="M8" s="5"/>
      <c r="N8" s="5">
        <v>104.7</v>
      </c>
      <c r="O8" s="5"/>
      <c r="P8" s="5"/>
      <c r="Q8" s="5" t="s">
        <v>295</v>
      </c>
      <c r="R8" s="5">
        <v>104.7</v>
      </c>
      <c r="S8" s="5"/>
      <c r="T8" s="5"/>
    </row>
    <row r="9" s="1" customFormat="1" ht="28" customHeight="1" spans="1:20">
      <c r="A9" s="5"/>
      <c r="B9" s="5" t="s">
        <v>296</v>
      </c>
      <c r="C9" s="5"/>
      <c r="D9" s="5"/>
      <c r="E9" s="5"/>
      <c r="F9" s="5"/>
      <c r="G9" s="5"/>
      <c r="H9" s="5" t="s">
        <v>641</v>
      </c>
      <c r="I9" s="5"/>
      <c r="J9" s="5"/>
      <c r="K9" s="5"/>
      <c r="L9" s="5"/>
      <c r="M9" s="5"/>
      <c r="N9" s="5"/>
      <c r="O9" s="5"/>
      <c r="P9" s="5"/>
      <c r="Q9" s="5"/>
      <c r="R9" s="5"/>
      <c r="S9" s="5"/>
      <c r="T9" s="5"/>
    </row>
    <row r="10" s="1" customFormat="1" ht="28" customHeight="1" spans="1:20">
      <c r="A10" s="5"/>
      <c r="B10" s="5" t="s">
        <v>298</v>
      </c>
      <c r="C10" s="5"/>
      <c r="D10" s="5"/>
      <c r="E10" s="5"/>
      <c r="F10" s="5"/>
      <c r="G10" s="5"/>
      <c r="H10" s="5" t="s">
        <v>642</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643</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644</v>
      </c>
      <c r="I13" s="5"/>
      <c r="J13" s="5"/>
      <c r="K13" s="5"/>
      <c r="L13" s="5"/>
      <c r="M13" s="5"/>
      <c r="N13" s="5"/>
      <c r="O13" s="5"/>
      <c r="P13" s="5" t="s">
        <v>645</v>
      </c>
      <c r="Q13" s="5"/>
      <c r="R13" s="5"/>
      <c r="S13" s="5"/>
      <c r="T13" s="5"/>
    </row>
    <row r="14" s="1" customFormat="1" ht="24" customHeight="1" spans="1:20">
      <c r="A14" s="5"/>
      <c r="B14" s="5"/>
      <c r="C14" s="5"/>
      <c r="D14" s="5"/>
      <c r="E14" s="5"/>
      <c r="F14" s="5" t="s">
        <v>312</v>
      </c>
      <c r="G14" s="5"/>
      <c r="H14" s="5" t="s">
        <v>646</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648</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652</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656</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W5" sqref="W5"/>
    </sheetView>
  </sheetViews>
  <sheetFormatPr defaultColWidth="9" defaultRowHeight="13.5"/>
  <cols>
    <col min="1" max="2" width="9" style="18"/>
    <col min="3" max="3" width="1.125" style="18" customWidth="1"/>
    <col min="4" max="4" width="9" style="18"/>
    <col min="5" max="5" width="4.375" style="18" customWidth="1"/>
    <col min="6" max="11" width="9" style="18"/>
    <col min="12" max="12" width="0.125" style="18" customWidth="1"/>
    <col min="13" max="13" width="4" style="18" hidden="1" customWidth="1"/>
    <col min="14" max="14" width="8.375" style="18" customWidth="1"/>
    <col min="15" max="15" width="9" style="18" hidden="1" customWidth="1"/>
    <col min="16" max="19" width="9" style="18"/>
    <col min="20" max="20" width="2.7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269</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3.9</v>
      </c>
      <c r="S7" s="5"/>
      <c r="T7" s="5"/>
    </row>
    <row r="8" s="1" customFormat="1" ht="18.95" customHeight="1" spans="1:20">
      <c r="A8" s="5"/>
      <c r="B8" s="5" t="s">
        <v>293</v>
      </c>
      <c r="C8" s="5"/>
      <c r="D8" s="5"/>
      <c r="E8" s="5"/>
      <c r="F8" s="5"/>
      <c r="G8" s="5"/>
      <c r="H8" s="5" t="s">
        <v>149</v>
      </c>
      <c r="I8" s="5">
        <v>3.9</v>
      </c>
      <c r="J8" s="5" t="s">
        <v>294</v>
      </c>
      <c r="K8" s="5"/>
      <c r="L8" s="5"/>
      <c r="M8" s="5"/>
      <c r="N8" s="5">
        <v>3.9</v>
      </c>
      <c r="O8" s="5"/>
      <c r="P8" s="5"/>
      <c r="Q8" s="5" t="s">
        <v>295</v>
      </c>
      <c r="R8" s="5">
        <v>3.9</v>
      </c>
      <c r="S8" s="5"/>
      <c r="T8" s="5"/>
    </row>
    <row r="9" s="1" customFormat="1" ht="28" customHeight="1" spans="1:20">
      <c r="A9" s="5"/>
      <c r="B9" s="5" t="s">
        <v>296</v>
      </c>
      <c r="C9" s="5"/>
      <c r="D9" s="5"/>
      <c r="E9" s="5"/>
      <c r="F9" s="5"/>
      <c r="G9" s="5"/>
      <c r="H9" s="5" t="s">
        <v>661</v>
      </c>
      <c r="I9" s="5"/>
      <c r="J9" s="5"/>
      <c r="K9" s="5"/>
      <c r="L9" s="5"/>
      <c r="M9" s="5"/>
      <c r="N9" s="5"/>
      <c r="O9" s="5"/>
      <c r="P9" s="5"/>
      <c r="Q9" s="5"/>
      <c r="R9" s="5"/>
      <c r="S9" s="5"/>
      <c r="T9" s="5"/>
    </row>
    <row r="10" s="1" customFormat="1" ht="28" customHeight="1" spans="1:20">
      <c r="A10" s="5"/>
      <c r="B10" s="5" t="s">
        <v>298</v>
      </c>
      <c r="C10" s="5"/>
      <c r="D10" s="5"/>
      <c r="E10" s="5"/>
      <c r="F10" s="5"/>
      <c r="G10" s="5"/>
      <c r="H10" s="5" t="s">
        <v>662</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663</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664</v>
      </c>
      <c r="I13" s="5"/>
      <c r="J13" s="5"/>
      <c r="K13" s="5"/>
      <c r="L13" s="5"/>
      <c r="M13" s="5"/>
      <c r="N13" s="5"/>
      <c r="O13" s="5"/>
      <c r="P13" s="5" t="s">
        <v>665</v>
      </c>
      <c r="Q13" s="5"/>
      <c r="R13" s="5"/>
      <c r="S13" s="5"/>
      <c r="T13" s="5"/>
    </row>
    <row r="14" s="1" customFormat="1" ht="24" customHeight="1" spans="1:20">
      <c r="A14" s="5"/>
      <c r="B14" s="5"/>
      <c r="C14" s="5"/>
      <c r="D14" s="5"/>
      <c r="E14" s="5"/>
      <c r="F14" s="5" t="s">
        <v>312</v>
      </c>
      <c r="G14" s="5"/>
      <c r="H14" s="5" t="s">
        <v>666</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7" sqref="W7"/>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670</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2</v>
      </c>
      <c r="S7" s="5"/>
      <c r="T7" s="5"/>
    </row>
    <row r="8" s="1" customFormat="1" ht="18.95" customHeight="1" spans="1:20">
      <c r="A8" s="5"/>
      <c r="B8" s="5" t="s">
        <v>293</v>
      </c>
      <c r="C8" s="5"/>
      <c r="D8" s="5"/>
      <c r="E8" s="5"/>
      <c r="F8" s="5"/>
      <c r="G8" s="5"/>
      <c r="H8" s="5" t="s">
        <v>149</v>
      </c>
      <c r="I8" s="5">
        <v>2</v>
      </c>
      <c r="J8" s="5" t="s">
        <v>294</v>
      </c>
      <c r="K8" s="5"/>
      <c r="L8" s="5"/>
      <c r="M8" s="5"/>
      <c r="N8" s="5">
        <v>2</v>
      </c>
      <c r="O8" s="5"/>
      <c r="P8" s="5"/>
      <c r="Q8" s="5" t="s">
        <v>295</v>
      </c>
      <c r="R8" s="5">
        <v>2</v>
      </c>
      <c r="S8" s="5"/>
      <c r="T8" s="5"/>
    </row>
    <row r="9" s="1" customFormat="1" ht="28" customHeight="1" spans="1:20">
      <c r="A9" s="5"/>
      <c r="B9" s="5" t="s">
        <v>296</v>
      </c>
      <c r="C9" s="5"/>
      <c r="D9" s="5"/>
      <c r="E9" s="5"/>
      <c r="F9" s="5"/>
      <c r="G9" s="5"/>
      <c r="H9" s="5" t="s">
        <v>671</v>
      </c>
      <c r="I9" s="5"/>
      <c r="J9" s="5"/>
      <c r="K9" s="5"/>
      <c r="L9" s="5"/>
      <c r="M9" s="5"/>
      <c r="N9" s="5"/>
      <c r="O9" s="5"/>
      <c r="P9" s="5"/>
      <c r="Q9" s="5"/>
      <c r="R9" s="5"/>
      <c r="S9" s="5"/>
      <c r="T9" s="5"/>
    </row>
    <row r="10" s="1" customFormat="1" ht="28" customHeight="1" spans="1:20">
      <c r="A10" s="5"/>
      <c r="B10" s="5" t="s">
        <v>298</v>
      </c>
      <c r="C10" s="5"/>
      <c r="D10" s="5"/>
      <c r="E10" s="5"/>
      <c r="F10" s="5"/>
      <c r="G10" s="5"/>
      <c r="H10" s="5" t="s">
        <v>642</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672</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673</v>
      </c>
      <c r="I13" s="5"/>
      <c r="J13" s="5"/>
      <c r="K13" s="5"/>
      <c r="L13" s="5"/>
      <c r="M13" s="5"/>
      <c r="N13" s="5"/>
      <c r="O13" s="5"/>
      <c r="P13" s="5" t="s">
        <v>674</v>
      </c>
      <c r="Q13" s="5"/>
      <c r="R13" s="5"/>
      <c r="S13" s="5"/>
      <c r="T13" s="5"/>
    </row>
    <row r="14" s="1" customFormat="1" ht="24" customHeight="1" spans="1:20">
      <c r="A14" s="5"/>
      <c r="B14" s="5"/>
      <c r="C14" s="5"/>
      <c r="D14" s="5"/>
      <c r="E14" s="5"/>
      <c r="F14" s="5" t="s">
        <v>312</v>
      </c>
      <c r="G14" s="5"/>
      <c r="H14" s="5" t="s">
        <v>666</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showGridLines="0" showZeros="0" workbookViewId="0">
      <selection activeCell="H20" sqref="H20"/>
    </sheetView>
  </sheetViews>
  <sheetFormatPr defaultColWidth="7.25" defaultRowHeight="11.25"/>
  <cols>
    <col min="1" max="1" width="4.125" style="156" customWidth="1"/>
    <col min="2" max="2" width="24" style="156" customWidth="1"/>
    <col min="3" max="3" width="15.25" style="157" customWidth="1"/>
    <col min="4" max="4" width="24.75" style="157" customWidth="1"/>
    <col min="5" max="5" width="12.875" style="157" customWidth="1"/>
    <col min="6" max="6" width="12.375" style="157" customWidth="1"/>
    <col min="7" max="7" width="13.125" style="157" customWidth="1"/>
    <col min="8" max="8" width="11.25" style="157" customWidth="1"/>
    <col min="9" max="9" width="9.875" style="157" customWidth="1"/>
    <col min="10" max="10" width="12.125" style="157" customWidth="1"/>
    <col min="11" max="11" width="11.25" style="157" customWidth="1"/>
    <col min="12" max="12" width="12.75" style="157" customWidth="1"/>
    <col min="13" max="13" width="8.75" style="157" customWidth="1"/>
    <col min="14" max="16384" width="7.25" style="157"/>
  </cols>
  <sheetData>
    <row r="1" ht="13.5" customHeight="1" spans="1:13">
      <c r="A1" s="158"/>
      <c r="B1" s="158"/>
      <c r="C1" s="159"/>
      <c r="D1" s="159"/>
      <c r="E1" s="160"/>
      <c r="F1" s="160"/>
      <c r="G1" s="161"/>
      <c r="H1" s="161"/>
      <c r="I1" s="161"/>
      <c r="J1" s="161"/>
      <c r="K1" s="198"/>
      <c r="M1" s="199" t="s">
        <v>106</v>
      </c>
    </row>
    <row r="2" ht="28.5" customHeight="1" spans="1:13">
      <c r="A2" s="162" t="s">
        <v>107</v>
      </c>
      <c r="B2" s="162"/>
      <c r="C2" s="162"/>
      <c r="D2" s="162"/>
      <c r="E2" s="162"/>
      <c r="F2" s="162"/>
      <c r="G2" s="162"/>
      <c r="H2" s="162"/>
      <c r="I2" s="162"/>
      <c r="J2" s="162"/>
      <c r="K2" s="162"/>
      <c r="L2" s="162"/>
      <c r="M2" s="162"/>
    </row>
    <row r="3" ht="17.25" customHeight="1" spans="1:13">
      <c r="A3" s="128" t="s">
        <v>2</v>
      </c>
      <c r="B3"/>
      <c r="C3"/>
      <c r="D3"/>
      <c r="E3"/>
      <c r="F3" s="163"/>
      <c r="G3" s="163"/>
      <c r="H3" s="163"/>
      <c r="I3" s="163"/>
      <c r="J3" s="163"/>
      <c r="K3" s="163"/>
      <c r="L3" s="200" t="s">
        <v>3</v>
      </c>
      <c r="M3" s="200"/>
    </row>
    <row r="4" s="154" customFormat="1" ht="12" customHeight="1" spans="1:13">
      <c r="A4" s="164" t="s">
        <v>108</v>
      </c>
      <c r="B4" s="164"/>
      <c r="C4" s="164"/>
      <c r="D4" s="165" t="s">
        <v>5</v>
      </c>
      <c r="E4" s="165"/>
      <c r="F4" s="165"/>
      <c r="G4" s="165"/>
      <c r="H4" s="165"/>
      <c r="I4" s="165"/>
      <c r="J4" s="165"/>
      <c r="K4" s="165"/>
      <c r="L4" s="165"/>
      <c r="M4" s="201"/>
    </row>
    <row r="5" s="154" customFormat="1" ht="15.6" customHeight="1" spans="1:13">
      <c r="A5" s="164" t="s">
        <v>109</v>
      </c>
      <c r="B5" s="164"/>
      <c r="C5" s="166" t="s">
        <v>7</v>
      </c>
      <c r="D5" s="166" t="s">
        <v>6</v>
      </c>
      <c r="E5" s="167" t="s">
        <v>110</v>
      </c>
      <c r="F5" s="168" t="s">
        <v>10</v>
      </c>
      <c r="G5" s="168"/>
      <c r="H5" s="168"/>
      <c r="I5" s="168"/>
      <c r="J5" s="168"/>
      <c r="K5" s="168"/>
      <c r="L5" s="168"/>
      <c r="M5" s="201"/>
    </row>
    <row r="6" s="154" customFormat="1" ht="15" customHeight="1" spans="1:13">
      <c r="A6" s="164"/>
      <c r="B6" s="164"/>
      <c r="C6" s="166"/>
      <c r="D6" s="166"/>
      <c r="E6" s="167"/>
      <c r="F6" s="169" t="s">
        <v>13</v>
      </c>
      <c r="G6" s="169"/>
      <c r="H6" s="169"/>
      <c r="I6" s="169"/>
      <c r="J6" s="169"/>
      <c r="K6" s="169"/>
      <c r="L6" s="172" t="s">
        <v>14</v>
      </c>
      <c r="M6" s="172" t="s">
        <v>12</v>
      </c>
    </row>
    <row r="7" s="154" customFormat="1" ht="32.25" customHeight="1" spans="1:13">
      <c r="A7" s="164"/>
      <c r="B7" s="164"/>
      <c r="C7" s="166"/>
      <c r="D7" s="166"/>
      <c r="E7" s="167"/>
      <c r="F7" s="170" t="s">
        <v>18</v>
      </c>
      <c r="G7" s="171" t="s">
        <v>21</v>
      </c>
      <c r="H7" s="172" t="s">
        <v>23</v>
      </c>
      <c r="I7" s="172" t="s">
        <v>25</v>
      </c>
      <c r="J7" s="172" t="s">
        <v>27</v>
      </c>
      <c r="K7" s="202" t="s">
        <v>29</v>
      </c>
      <c r="L7" s="172"/>
      <c r="M7" s="172"/>
    </row>
    <row r="8" s="155" customFormat="1" ht="18" customHeight="1" spans="1:13">
      <c r="A8" s="173" t="s">
        <v>13</v>
      </c>
      <c r="B8" s="174" t="s">
        <v>18</v>
      </c>
      <c r="C8" s="175">
        <v>6583.49</v>
      </c>
      <c r="D8" s="176" t="s">
        <v>111</v>
      </c>
      <c r="E8" s="177">
        <f t="shared" ref="E8:E36" si="0">F8+L8+M8</f>
        <v>0</v>
      </c>
      <c r="F8" s="177">
        <f t="shared" ref="F8:F35" si="1">G8+H8+I8+J8+K8</f>
        <v>0</v>
      </c>
      <c r="G8" s="177">
        <v>0</v>
      </c>
      <c r="H8" s="177">
        <v>0</v>
      </c>
      <c r="I8" s="177">
        <v>0</v>
      </c>
      <c r="J8" s="177">
        <v>0</v>
      </c>
      <c r="K8" s="177">
        <v>0</v>
      </c>
      <c r="L8" s="177">
        <v>0</v>
      </c>
      <c r="M8" s="187">
        <v>0</v>
      </c>
    </row>
    <row r="9" s="155" customFormat="1" ht="18" customHeight="1" spans="1:13">
      <c r="A9" s="173"/>
      <c r="B9" s="174" t="s">
        <v>21</v>
      </c>
      <c r="C9" s="175">
        <v>750.17</v>
      </c>
      <c r="D9" s="176" t="s">
        <v>112</v>
      </c>
      <c r="E9" s="177">
        <f t="shared" si="0"/>
        <v>0</v>
      </c>
      <c r="F9" s="177">
        <f t="shared" si="1"/>
        <v>0</v>
      </c>
      <c r="G9" s="177">
        <v>0</v>
      </c>
      <c r="H9" s="177">
        <v>0</v>
      </c>
      <c r="I9" s="177">
        <v>0</v>
      </c>
      <c r="J9" s="177">
        <v>0</v>
      </c>
      <c r="K9" s="177">
        <v>0</v>
      </c>
      <c r="L9" s="177">
        <v>0</v>
      </c>
      <c r="M9" s="187">
        <v>0</v>
      </c>
    </row>
    <row r="10" s="155" customFormat="1" ht="18" customHeight="1" spans="1:13">
      <c r="A10" s="173"/>
      <c r="B10" s="178" t="s">
        <v>23</v>
      </c>
      <c r="C10" s="175">
        <v>118.6</v>
      </c>
      <c r="D10" s="176" t="s">
        <v>113</v>
      </c>
      <c r="E10" s="177">
        <f t="shared" si="0"/>
        <v>0</v>
      </c>
      <c r="F10" s="177">
        <f t="shared" si="1"/>
        <v>0</v>
      </c>
      <c r="G10" s="175">
        <v>0</v>
      </c>
      <c r="H10" s="175">
        <v>0</v>
      </c>
      <c r="I10" s="175">
        <v>0</v>
      </c>
      <c r="J10" s="175">
        <v>0</v>
      </c>
      <c r="K10" s="175">
        <v>0</v>
      </c>
      <c r="L10" s="175">
        <v>0</v>
      </c>
      <c r="M10" s="187">
        <v>0</v>
      </c>
    </row>
    <row r="11" s="155" customFormat="1" ht="18" customHeight="1" spans="1:13">
      <c r="A11" s="173"/>
      <c r="B11" s="174" t="s">
        <v>25</v>
      </c>
      <c r="C11" s="175">
        <v>5714.72</v>
      </c>
      <c r="D11" s="176" t="s">
        <v>114</v>
      </c>
      <c r="E11" s="177">
        <f t="shared" si="0"/>
        <v>0</v>
      </c>
      <c r="F11" s="177">
        <f t="shared" si="1"/>
        <v>0</v>
      </c>
      <c r="G11" s="175">
        <v>0</v>
      </c>
      <c r="H11" s="175">
        <v>0</v>
      </c>
      <c r="I11" s="175">
        <v>0</v>
      </c>
      <c r="J11" s="175">
        <v>0</v>
      </c>
      <c r="K11" s="175">
        <v>0</v>
      </c>
      <c r="L11" s="175">
        <v>0</v>
      </c>
      <c r="M11" s="187">
        <v>0</v>
      </c>
    </row>
    <row r="12" s="155" customFormat="1" ht="18" customHeight="1" spans="1:13">
      <c r="A12" s="173"/>
      <c r="B12" s="178" t="s">
        <v>27</v>
      </c>
      <c r="C12" s="175">
        <v>0</v>
      </c>
      <c r="D12" s="176" t="s">
        <v>115</v>
      </c>
      <c r="E12" s="177">
        <f t="shared" si="0"/>
        <v>373.19</v>
      </c>
      <c r="F12" s="177">
        <f t="shared" si="1"/>
        <v>373.19</v>
      </c>
      <c r="G12" s="175">
        <v>0</v>
      </c>
      <c r="H12" s="175">
        <v>2</v>
      </c>
      <c r="I12" s="175">
        <v>371.19</v>
      </c>
      <c r="J12" s="175">
        <v>0</v>
      </c>
      <c r="K12" s="175">
        <v>0</v>
      </c>
      <c r="L12" s="175">
        <v>0</v>
      </c>
      <c r="M12" s="187">
        <v>0</v>
      </c>
    </row>
    <row r="13" s="155" customFormat="1" ht="18" customHeight="1" spans="1:13">
      <c r="A13" s="173"/>
      <c r="B13" s="178" t="s">
        <v>29</v>
      </c>
      <c r="C13" s="175">
        <v>0</v>
      </c>
      <c r="D13" s="176" t="s">
        <v>116</v>
      </c>
      <c r="E13" s="177">
        <f t="shared" si="0"/>
        <v>0</v>
      </c>
      <c r="F13" s="177">
        <f t="shared" si="1"/>
        <v>0</v>
      </c>
      <c r="G13" s="175">
        <v>0</v>
      </c>
      <c r="H13" s="175">
        <v>0</v>
      </c>
      <c r="I13" s="175">
        <v>0</v>
      </c>
      <c r="J13" s="175">
        <v>0</v>
      </c>
      <c r="K13" s="175">
        <v>0</v>
      </c>
      <c r="L13" s="175">
        <v>0</v>
      </c>
      <c r="M13" s="187">
        <v>0</v>
      </c>
    </row>
    <row r="14" s="155" customFormat="1" ht="18" customHeight="1" spans="1:13">
      <c r="A14" s="179" t="s">
        <v>14</v>
      </c>
      <c r="B14" s="179"/>
      <c r="C14" s="175">
        <v>0</v>
      </c>
      <c r="D14" s="176" t="s">
        <v>117</v>
      </c>
      <c r="E14" s="177">
        <f t="shared" si="0"/>
        <v>0</v>
      </c>
      <c r="F14" s="177">
        <f t="shared" si="1"/>
        <v>0</v>
      </c>
      <c r="G14" s="175">
        <v>0</v>
      </c>
      <c r="H14" s="175">
        <v>0</v>
      </c>
      <c r="I14" s="175">
        <v>0</v>
      </c>
      <c r="J14" s="175">
        <v>0</v>
      </c>
      <c r="K14" s="175">
        <v>0</v>
      </c>
      <c r="L14" s="175">
        <v>0</v>
      </c>
      <c r="M14" s="187">
        <v>0</v>
      </c>
    </row>
    <row r="15" s="155" customFormat="1" ht="18" customHeight="1" spans="1:13">
      <c r="A15" s="179" t="s">
        <v>12</v>
      </c>
      <c r="B15" s="179"/>
      <c r="C15" s="180">
        <v>0</v>
      </c>
      <c r="D15" s="176" t="s">
        <v>118</v>
      </c>
      <c r="E15" s="177">
        <f t="shared" si="0"/>
        <v>6147.31</v>
      </c>
      <c r="F15" s="177">
        <f t="shared" si="1"/>
        <v>6147.31</v>
      </c>
      <c r="G15" s="175">
        <v>687.18</v>
      </c>
      <c r="H15" s="175">
        <v>116.6</v>
      </c>
      <c r="I15" s="175">
        <v>5343.53</v>
      </c>
      <c r="J15" s="175">
        <v>0</v>
      </c>
      <c r="K15" s="175">
        <v>0</v>
      </c>
      <c r="L15" s="175">
        <v>0</v>
      </c>
      <c r="M15" s="187">
        <v>0</v>
      </c>
    </row>
    <row r="16" s="155" customFormat="1" ht="18" customHeight="1" spans="1:13">
      <c r="A16" s="179"/>
      <c r="B16" s="179"/>
      <c r="C16" s="181"/>
      <c r="D16" s="176" t="s">
        <v>119</v>
      </c>
      <c r="E16" s="177">
        <f t="shared" si="0"/>
        <v>0</v>
      </c>
      <c r="F16" s="177">
        <f t="shared" si="1"/>
        <v>0</v>
      </c>
      <c r="G16" s="175">
        <v>0</v>
      </c>
      <c r="H16" s="175">
        <v>0</v>
      </c>
      <c r="I16" s="175">
        <v>0</v>
      </c>
      <c r="J16" s="175">
        <v>0</v>
      </c>
      <c r="K16" s="175">
        <v>0</v>
      </c>
      <c r="L16" s="175">
        <v>0</v>
      </c>
      <c r="M16" s="187">
        <v>0</v>
      </c>
    </row>
    <row r="17" s="155" customFormat="1" ht="18" customHeight="1" spans="1:13">
      <c r="A17" s="182"/>
      <c r="B17" s="182"/>
      <c r="C17" s="183"/>
      <c r="D17" s="176" t="s">
        <v>120</v>
      </c>
      <c r="E17" s="177">
        <f t="shared" si="0"/>
        <v>33.46</v>
      </c>
      <c r="F17" s="177">
        <f t="shared" si="1"/>
        <v>33.46</v>
      </c>
      <c r="G17" s="175">
        <v>33.46</v>
      </c>
      <c r="H17" s="175">
        <v>0</v>
      </c>
      <c r="I17" s="175">
        <v>0</v>
      </c>
      <c r="J17" s="175">
        <v>0</v>
      </c>
      <c r="K17" s="175">
        <v>0</v>
      </c>
      <c r="L17" s="175">
        <v>0</v>
      </c>
      <c r="M17" s="187">
        <v>0</v>
      </c>
    </row>
    <row r="18" s="155" customFormat="1" ht="18" customHeight="1" spans="1:13">
      <c r="A18" s="182"/>
      <c r="B18" s="182"/>
      <c r="C18" s="183"/>
      <c r="D18" s="176" t="s">
        <v>121</v>
      </c>
      <c r="E18" s="177">
        <f t="shared" si="0"/>
        <v>0</v>
      </c>
      <c r="F18" s="177">
        <f t="shared" si="1"/>
        <v>0</v>
      </c>
      <c r="G18" s="175">
        <v>0</v>
      </c>
      <c r="H18" s="175">
        <v>0</v>
      </c>
      <c r="I18" s="175">
        <v>0</v>
      </c>
      <c r="J18" s="175">
        <v>0</v>
      </c>
      <c r="K18" s="175">
        <v>0</v>
      </c>
      <c r="L18" s="175">
        <v>0</v>
      </c>
      <c r="M18" s="187">
        <v>0</v>
      </c>
    </row>
    <row r="19" s="155" customFormat="1" ht="18" customHeight="1" spans="1:13">
      <c r="A19" s="184"/>
      <c r="B19" s="185"/>
      <c r="C19" s="183"/>
      <c r="D19" s="176" t="s">
        <v>122</v>
      </c>
      <c r="E19" s="177">
        <f t="shared" si="0"/>
        <v>0</v>
      </c>
      <c r="F19" s="177">
        <f t="shared" si="1"/>
        <v>0</v>
      </c>
      <c r="G19" s="175">
        <v>0</v>
      </c>
      <c r="H19" s="175">
        <v>0</v>
      </c>
      <c r="I19" s="175">
        <v>0</v>
      </c>
      <c r="J19" s="175">
        <v>0</v>
      </c>
      <c r="K19" s="175">
        <v>0</v>
      </c>
      <c r="L19" s="175">
        <v>0</v>
      </c>
      <c r="M19" s="187">
        <v>0</v>
      </c>
    </row>
    <row r="20" s="155" customFormat="1" ht="18" customHeight="1" spans="1:13">
      <c r="A20" s="182"/>
      <c r="B20" s="182"/>
      <c r="C20" s="183"/>
      <c r="D20" s="176" t="s">
        <v>123</v>
      </c>
      <c r="E20" s="177">
        <f t="shared" si="0"/>
        <v>0</v>
      </c>
      <c r="F20" s="177">
        <f t="shared" si="1"/>
        <v>0</v>
      </c>
      <c r="G20" s="175">
        <v>0</v>
      </c>
      <c r="H20" s="175">
        <v>0</v>
      </c>
      <c r="I20" s="175">
        <v>0</v>
      </c>
      <c r="J20" s="175">
        <v>0</v>
      </c>
      <c r="K20" s="175">
        <v>0</v>
      </c>
      <c r="L20" s="175">
        <v>0</v>
      </c>
      <c r="M20" s="187">
        <v>0</v>
      </c>
    </row>
    <row r="21" s="155" customFormat="1" ht="18" customHeight="1" spans="1:13">
      <c r="A21" s="186"/>
      <c r="B21" s="186"/>
      <c r="C21" s="183"/>
      <c r="D21" s="176" t="s">
        <v>124</v>
      </c>
      <c r="E21" s="177">
        <f t="shared" si="0"/>
        <v>0</v>
      </c>
      <c r="F21" s="177">
        <f t="shared" si="1"/>
        <v>0</v>
      </c>
      <c r="G21" s="187">
        <v>0</v>
      </c>
      <c r="H21" s="187">
        <v>0</v>
      </c>
      <c r="I21" s="187">
        <v>0</v>
      </c>
      <c r="J21" s="187">
        <v>0</v>
      </c>
      <c r="K21" s="187">
        <v>0</v>
      </c>
      <c r="L21" s="187">
        <v>0</v>
      </c>
      <c r="M21" s="187">
        <v>0</v>
      </c>
    </row>
    <row r="22" s="155" customFormat="1" ht="18" customHeight="1" spans="1:13">
      <c r="A22" s="182"/>
      <c r="B22" s="182"/>
      <c r="C22" s="183"/>
      <c r="D22" s="176" t="s">
        <v>125</v>
      </c>
      <c r="E22" s="177">
        <f t="shared" si="0"/>
        <v>0</v>
      </c>
      <c r="F22" s="177">
        <f t="shared" si="1"/>
        <v>0</v>
      </c>
      <c r="G22" s="177">
        <v>0</v>
      </c>
      <c r="H22" s="187">
        <v>0</v>
      </c>
      <c r="I22" s="177">
        <v>0</v>
      </c>
      <c r="J22" s="177">
        <v>0</v>
      </c>
      <c r="K22" s="177">
        <v>0</v>
      </c>
      <c r="L22" s="177">
        <v>0</v>
      </c>
      <c r="M22" s="187">
        <v>0</v>
      </c>
    </row>
    <row r="23" s="155" customFormat="1" ht="18" customHeight="1" spans="1:13">
      <c r="A23" s="182"/>
      <c r="B23" s="182"/>
      <c r="C23" s="183"/>
      <c r="D23" s="176" t="s">
        <v>126</v>
      </c>
      <c r="E23" s="177">
        <f t="shared" si="0"/>
        <v>0</v>
      </c>
      <c r="F23" s="177">
        <f t="shared" si="1"/>
        <v>0</v>
      </c>
      <c r="G23" s="177">
        <v>0</v>
      </c>
      <c r="H23" s="187">
        <v>0</v>
      </c>
      <c r="I23" s="177">
        <v>0</v>
      </c>
      <c r="J23" s="177">
        <v>0</v>
      </c>
      <c r="K23" s="177">
        <v>0</v>
      </c>
      <c r="L23" s="177">
        <v>0</v>
      </c>
      <c r="M23" s="187">
        <v>0</v>
      </c>
    </row>
    <row r="24" s="155" customFormat="1" ht="18" customHeight="1" spans="1:13">
      <c r="A24" s="179"/>
      <c r="B24" s="179"/>
      <c r="C24" s="188"/>
      <c r="D24" s="176" t="s">
        <v>127</v>
      </c>
      <c r="E24" s="177">
        <f t="shared" si="0"/>
        <v>0</v>
      </c>
      <c r="F24" s="177">
        <f t="shared" si="1"/>
        <v>0</v>
      </c>
      <c r="G24" s="177">
        <v>0</v>
      </c>
      <c r="H24" s="187">
        <v>0</v>
      </c>
      <c r="I24" s="177">
        <v>0</v>
      </c>
      <c r="J24" s="177">
        <v>0</v>
      </c>
      <c r="K24" s="177">
        <v>0</v>
      </c>
      <c r="L24" s="177">
        <v>0</v>
      </c>
      <c r="M24" s="187">
        <v>0</v>
      </c>
    </row>
    <row r="25" s="155" customFormat="1" ht="18" customHeight="1" spans="1:13">
      <c r="A25" s="189"/>
      <c r="B25" s="190"/>
      <c r="C25" s="188"/>
      <c r="D25" s="176" t="s">
        <v>128</v>
      </c>
      <c r="E25" s="177">
        <f t="shared" si="0"/>
        <v>0</v>
      </c>
      <c r="F25" s="177">
        <f t="shared" si="1"/>
        <v>0</v>
      </c>
      <c r="G25" s="177">
        <v>0</v>
      </c>
      <c r="H25" s="187">
        <v>0</v>
      </c>
      <c r="I25" s="177">
        <v>0</v>
      </c>
      <c r="J25" s="177">
        <v>0</v>
      </c>
      <c r="K25" s="177">
        <v>0</v>
      </c>
      <c r="L25" s="177">
        <v>0</v>
      </c>
      <c r="M25" s="187">
        <v>0</v>
      </c>
    </row>
    <row r="26" s="155" customFormat="1" ht="18" customHeight="1" spans="1:13">
      <c r="A26" s="189"/>
      <c r="B26" s="190"/>
      <c r="C26" s="188"/>
      <c r="D26" s="176" t="s">
        <v>129</v>
      </c>
      <c r="E26" s="177">
        <f t="shared" si="0"/>
        <v>0</v>
      </c>
      <c r="F26" s="177">
        <f t="shared" si="1"/>
        <v>0</v>
      </c>
      <c r="G26" s="177">
        <v>0</v>
      </c>
      <c r="H26" s="187">
        <v>0</v>
      </c>
      <c r="I26" s="177">
        <v>0</v>
      </c>
      <c r="J26" s="177">
        <v>0</v>
      </c>
      <c r="K26" s="177">
        <v>0</v>
      </c>
      <c r="L26" s="177">
        <v>0</v>
      </c>
      <c r="M26" s="187">
        <v>0</v>
      </c>
    </row>
    <row r="27" s="155" customFormat="1" ht="18" customHeight="1" spans="1:13">
      <c r="A27" s="189"/>
      <c r="B27" s="190"/>
      <c r="C27" s="188"/>
      <c r="D27" s="176" t="s">
        <v>130</v>
      </c>
      <c r="E27" s="177">
        <f t="shared" si="0"/>
        <v>29.53</v>
      </c>
      <c r="F27" s="177">
        <f t="shared" si="1"/>
        <v>29.53</v>
      </c>
      <c r="G27" s="177">
        <v>29.53</v>
      </c>
      <c r="H27" s="187">
        <v>0</v>
      </c>
      <c r="I27" s="177">
        <v>0</v>
      </c>
      <c r="J27" s="177">
        <v>0</v>
      </c>
      <c r="K27" s="177">
        <v>0</v>
      </c>
      <c r="L27" s="177">
        <v>0</v>
      </c>
      <c r="M27" s="187">
        <v>0</v>
      </c>
    </row>
    <row r="28" s="155" customFormat="1" ht="18" customHeight="1" spans="1:13">
      <c r="A28" s="189"/>
      <c r="B28" s="190"/>
      <c r="C28" s="188"/>
      <c r="D28" s="176" t="s">
        <v>131</v>
      </c>
      <c r="E28" s="177">
        <f t="shared" si="0"/>
        <v>0</v>
      </c>
      <c r="F28" s="177">
        <f t="shared" si="1"/>
        <v>0</v>
      </c>
      <c r="G28" s="177">
        <v>0</v>
      </c>
      <c r="H28" s="187">
        <v>0</v>
      </c>
      <c r="I28" s="177">
        <v>0</v>
      </c>
      <c r="J28" s="177">
        <v>0</v>
      </c>
      <c r="K28" s="177">
        <v>0</v>
      </c>
      <c r="L28" s="177">
        <v>0</v>
      </c>
      <c r="M28" s="187">
        <v>0</v>
      </c>
    </row>
    <row r="29" s="155" customFormat="1" ht="18" customHeight="1" spans="1:13">
      <c r="A29" s="189"/>
      <c r="B29" s="190"/>
      <c r="C29" s="188"/>
      <c r="D29" s="176" t="s">
        <v>132</v>
      </c>
      <c r="E29" s="177">
        <f t="shared" si="0"/>
        <v>0</v>
      </c>
      <c r="F29" s="177">
        <f t="shared" si="1"/>
        <v>0</v>
      </c>
      <c r="G29" s="177">
        <v>0</v>
      </c>
      <c r="H29" s="187">
        <v>0</v>
      </c>
      <c r="I29" s="177">
        <v>0</v>
      </c>
      <c r="J29" s="177">
        <v>0</v>
      </c>
      <c r="K29" s="177">
        <v>0</v>
      </c>
      <c r="L29" s="177">
        <v>0</v>
      </c>
      <c r="M29" s="187">
        <v>0</v>
      </c>
    </row>
    <row r="30" s="155" customFormat="1" ht="18" customHeight="1" spans="1:13">
      <c r="A30" s="189"/>
      <c r="B30" s="190"/>
      <c r="C30" s="188"/>
      <c r="D30" s="176" t="s">
        <v>133</v>
      </c>
      <c r="E30" s="177">
        <f t="shared" si="0"/>
        <v>0</v>
      </c>
      <c r="F30" s="177">
        <f t="shared" si="1"/>
        <v>0</v>
      </c>
      <c r="G30" s="177">
        <v>0</v>
      </c>
      <c r="H30" s="187">
        <v>0</v>
      </c>
      <c r="I30" s="177">
        <v>0</v>
      </c>
      <c r="J30" s="177">
        <v>0</v>
      </c>
      <c r="K30" s="177">
        <v>0</v>
      </c>
      <c r="L30" s="177">
        <v>0</v>
      </c>
      <c r="M30" s="187">
        <v>0</v>
      </c>
    </row>
    <row r="31" s="155" customFormat="1" ht="18" customHeight="1" spans="1:13">
      <c r="A31" s="189"/>
      <c r="B31" s="190"/>
      <c r="C31" s="188"/>
      <c r="D31" s="176" t="s">
        <v>134</v>
      </c>
      <c r="E31" s="177">
        <f t="shared" si="0"/>
        <v>0</v>
      </c>
      <c r="F31" s="177">
        <f t="shared" si="1"/>
        <v>0</v>
      </c>
      <c r="G31" s="177">
        <v>0</v>
      </c>
      <c r="H31" s="187">
        <v>0</v>
      </c>
      <c r="I31" s="177">
        <v>0</v>
      </c>
      <c r="J31" s="177">
        <v>0</v>
      </c>
      <c r="K31" s="177">
        <v>0</v>
      </c>
      <c r="L31" s="177">
        <v>0</v>
      </c>
      <c r="M31" s="187">
        <v>0</v>
      </c>
    </row>
    <row r="32" s="155" customFormat="1" ht="18" customHeight="1" spans="1:13">
      <c r="A32" s="189"/>
      <c r="B32" s="190"/>
      <c r="C32" s="188"/>
      <c r="D32" s="176" t="s">
        <v>135</v>
      </c>
      <c r="E32" s="177">
        <f t="shared" si="0"/>
        <v>0</v>
      </c>
      <c r="F32" s="177">
        <f t="shared" si="1"/>
        <v>0</v>
      </c>
      <c r="G32" s="177">
        <v>0</v>
      </c>
      <c r="H32" s="187">
        <v>0</v>
      </c>
      <c r="I32" s="177">
        <v>0</v>
      </c>
      <c r="J32" s="177">
        <v>0</v>
      </c>
      <c r="K32" s="177">
        <v>0</v>
      </c>
      <c r="L32" s="177">
        <v>0</v>
      </c>
      <c r="M32" s="187">
        <v>0</v>
      </c>
    </row>
    <row r="33" s="155" customFormat="1" ht="18" customHeight="1" spans="1:13">
      <c r="A33" s="191"/>
      <c r="B33" s="191"/>
      <c r="C33" s="192"/>
      <c r="D33" s="176" t="s">
        <v>136</v>
      </c>
      <c r="E33" s="177">
        <f t="shared" si="0"/>
        <v>0</v>
      </c>
      <c r="F33" s="177">
        <f t="shared" si="1"/>
        <v>0</v>
      </c>
      <c r="G33" s="177">
        <v>0</v>
      </c>
      <c r="H33" s="177">
        <v>0</v>
      </c>
      <c r="I33" s="177">
        <v>0</v>
      </c>
      <c r="J33" s="177">
        <v>0</v>
      </c>
      <c r="K33" s="177">
        <v>0</v>
      </c>
      <c r="L33" s="177">
        <v>0</v>
      </c>
      <c r="M33" s="187">
        <v>0</v>
      </c>
    </row>
    <row r="34" s="155" customFormat="1" ht="18.75" customHeight="1" spans="1:13">
      <c r="A34" s="189"/>
      <c r="B34" s="190"/>
      <c r="C34" s="193"/>
      <c r="D34" s="176" t="s">
        <v>137</v>
      </c>
      <c r="E34" s="194">
        <f t="shared" si="0"/>
        <v>0</v>
      </c>
      <c r="F34" s="194">
        <f t="shared" si="1"/>
        <v>0</v>
      </c>
      <c r="G34" s="194">
        <v>0</v>
      </c>
      <c r="H34" s="194">
        <v>0</v>
      </c>
      <c r="I34" s="194">
        <v>0</v>
      </c>
      <c r="J34" s="194">
        <v>0</v>
      </c>
      <c r="K34" s="194">
        <v>0</v>
      </c>
      <c r="L34" s="194">
        <v>0</v>
      </c>
      <c r="M34" s="194">
        <v>0</v>
      </c>
    </row>
    <row r="35" s="155" customFormat="1" ht="18.75" customHeight="1" spans="1:13">
      <c r="A35" s="189"/>
      <c r="B35" s="190"/>
      <c r="C35" s="193"/>
      <c r="D35" s="176" t="s">
        <v>138</v>
      </c>
      <c r="E35" s="194">
        <f t="shared" si="0"/>
        <v>0</v>
      </c>
      <c r="F35" s="194">
        <f t="shared" si="1"/>
        <v>0</v>
      </c>
      <c r="G35" s="194">
        <v>0</v>
      </c>
      <c r="H35" s="194">
        <v>0</v>
      </c>
      <c r="I35" s="194">
        <v>0</v>
      </c>
      <c r="J35" s="194">
        <v>0</v>
      </c>
      <c r="K35" s="194">
        <v>0</v>
      </c>
      <c r="L35" s="194">
        <v>0</v>
      </c>
      <c r="M35" s="194">
        <v>0</v>
      </c>
    </row>
    <row r="36" s="155" customFormat="1" ht="18" customHeight="1" spans="1:13">
      <c r="A36" s="189"/>
      <c r="B36" s="190"/>
      <c r="C36" s="193"/>
      <c r="D36" s="176" t="s">
        <v>139</v>
      </c>
      <c r="E36" s="194">
        <f t="shared" si="0"/>
        <v>0</v>
      </c>
      <c r="F36" s="194"/>
      <c r="G36" s="194">
        <v>0</v>
      </c>
      <c r="H36" s="194">
        <v>0</v>
      </c>
      <c r="I36" s="194">
        <v>0</v>
      </c>
      <c r="J36" s="194">
        <v>0</v>
      </c>
      <c r="K36" s="194">
        <v>0</v>
      </c>
      <c r="L36" s="194">
        <v>0</v>
      </c>
      <c r="M36" s="194">
        <v>0</v>
      </c>
    </row>
    <row r="37" s="155" customFormat="1" ht="18.75" customHeight="1" spans="1:13">
      <c r="A37" s="191" t="s">
        <v>39</v>
      </c>
      <c r="B37" s="191"/>
      <c r="C37" s="195">
        <v>6583.49</v>
      </c>
      <c r="D37" s="196" t="s">
        <v>40</v>
      </c>
      <c r="E37" s="194">
        <f>C37</f>
        <v>6583.49</v>
      </c>
      <c r="F37" s="194">
        <f>G37+H37+I37+J37+K37</f>
        <v>6583.49</v>
      </c>
      <c r="G37" s="194">
        <f>C9</f>
        <v>750.17</v>
      </c>
      <c r="H37" s="194">
        <f>C10</f>
        <v>118.6</v>
      </c>
      <c r="I37" s="194">
        <f>C11</f>
        <v>5714.72</v>
      </c>
      <c r="J37" s="194">
        <f>C12</f>
        <v>0</v>
      </c>
      <c r="K37" s="194">
        <f>C13</f>
        <v>0</v>
      </c>
      <c r="L37" s="194">
        <f>C14</f>
        <v>0</v>
      </c>
      <c r="M37" s="194">
        <f>C15</f>
        <v>0</v>
      </c>
    </row>
    <row r="38" s="154" customFormat="1" ht="14.25" spans="1:2">
      <c r="A38" s="197"/>
      <c r="B38" s="197"/>
    </row>
    <row r="39" s="154" customFormat="1" ht="14.25" spans="1:2">
      <c r="A39" s="197"/>
      <c r="B39" s="197"/>
    </row>
    <row r="40" s="154" customFormat="1" ht="14.25" spans="1:2">
      <c r="A40" s="197"/>
      <c r="B40" s="197"/>
    </row>
  </sheetData>
  <sheetProtection formatCells="0" formatColumns="0" formatRows="0"/>
  <mergeCells count="35">
    <mergeCell ref="A2:M2"/>
    <mergeCell ref="L3:M3"/>
    <mergeCell ref="A4:C4"/>
    <mergeCell ref="F6:K6"/>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8:A13"/>
    <mergeCell ref="C5:C7"/>
    <mergeCell ref="D5:D7"/>
    <mergeCell ref="E5:E7"/>
    <mergeCell ref="L6:L7"/>
    <mergeCell ref="M6:M7"/>
    <mergeCell ref="A5:B7"/>
  </mergeCells>
  <printOptions horizontalCentered="1"/>
  <pageMargins left="0.393055555555556" right="0.393055555555556" top="0.786805555555556" bottom="0.786805555555556" header="0.511805555555556" footer="0.511805555555556"/>
  <pageSetup paperSize="9" scale="75" orientation="landscape" horizontalDpi="360" verticalDpi="360"/>
  <headerFooter alignWithMargins="0" scaleWithDoc="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V4" sqref="V4"/>
    </sheetView>
  </sheetViews>
  <sheetFormatPr defaultColWidth="9" defaultRowHeight="13.5"/>
  <cols>
    <col min="1" max="4" width="9" style="18"/>
    <col min="5" max="5" width="3.375" style="18" customWidth="1"/>
    <col min="6" max="6" width="9" style="18"/>
    <col min="7" max="7" width="1.875" style="18" customWidth="1"/>
    <col min="8" max="12" width="9" style="18"/>
    <col min="13" max="13" width="2.625" style="18" customWidth="1"/>
    <col min="14" max="14" width="7.25" style="18" customWidth="1"/>
    <col min="15" max="15" width="9" style="18" hidden="1" customWidth="1"/>
    <col min="16" max="19" width="9" style="18"/>
    <col min="20" max="20" width="1.12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271</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3</v>
      </c>
      <c r="S7" s="5"/>
      <c r="T7" s="5"/>
    </row>
    <row r="8" s="1" customFormat="1" ht="18.95" customHeight="1" spans="1:20">
      <c r="A8" s="5"/>
      <c r="B8" s="5" t="s">
        <v>293</v>
      </c>
      <c r="C8" s="5"/>
      <c r="D8" s="5"/>
      <c r="E8" s="5"/>
      <c r="F8" s="5"/>
      <c r="G8" s="5"/>
      <c r="H8" s="5" t="s">
        <v>149</v>
      </c>
      <c r="I8" s="5">
        <v>3</v>
      </c>
      <c r="J8" s="5" t="s">
        <v>294</v>
      </c>
      <c r="K8" s="5"/>
      <c r="L8" s="5"/>
      <c r="M8" s="5"/>
      <c r="N8" s="5">
        <v>3</v>
      </c>
      <c r="O8" s="5"/>
      <c r="P8" s="5"/>
      <c r="Q8" s="5" t="s">
        <v>295</v>
      </c>
      <c r="R8" s="5">
        <v>3</v>
      </c>
      <c r="S8" s="5"/>
      <c r="T8" s="5"/>
    </row>
    <row r="9" s="1" customFormat="1" ht="28" customHeight="1" spans="1:20">
      <c r="A9" s="5"/>
      <c r="B9" s="5" t="s">
        <v>296</v>
      </c>
      <c r="C9" s="5"/>
      <c r="D9" s="5"/>
      <c r="E9" s="5"/>
      <c r="F9" s="5"/>
      <c r="G9" s="5"/>
      <c r="H9" s="5" t="s">
        <v>675</v>
      </c>
      <c r="I9" s="5"/>
      <c r="J9" s="5"/>
      <c r="K9" s="5"/>
      <c r="L9" s="5"/>
      <c r="M9" s="5"/>
      <c r="N9" s="5"/>
      <c r="O9" s="5"/>
      <c r="P9" s="5"/>
      <c r="Q9" s="5"/>
      <c r="R9" s="5"/>
      <c r="S9" s="5"/>
      <c r="T9" s="5"/>
    </row>
    <row r="10" s="1" customFormat="1" ht="28" customHeight="1" spans="1:20">
      <c r="A10" s="5"/>
      <c r="B10" s="5" t="s">
        <v>298</v>
      </c>
      <c r="C10" s="5"/>
      <c r="D10" s="5"/>
      <c r="E10" s="5"/>
      <c r="F10" s="5"/>
      <c r="G10" s="5"/>
      <c r="H10" s="5" t="s">
        <v>676</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663</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677</v>
      </c>
      <c r="I13" s="5"/>
      <c r="J13" s="5"/>
      <c r="K13" s="5"/>
      <c r="L13" s="5"/>
      <c r="M13" s="5"/>
      <c r="N13" s="5"/>
      <c r="O13" s="5"/>
      <c r="P13" s="5" t="s">
        <v>665</v>
      </c>
      <c r="Q13" s="5"/>
      <c r="R13" s="5"/>
      <c r="S13" s="5"/>
      <c r="T13" s="5"/>
    </row>
    <row r="14" s="1" customFormat="1" ht="24" customHeight="1" spans="1:20">
      <c r="A14" s="5"/>
      <c r="B14" s="5"/>
      <c r="C14" s="5"/>
      <c r="D14" s="5"/>
      <c r="E14" s="5"/>
      <c r="F14" s="5" t="s">
        <v>312</v>
      </c>
      <c r="G14" s="5"/>
      <c r="H14" s="5" t="s">
        <v>678</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679</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680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681</v>
      </c>
      <c r="I17" s="5"/>
      <c r="J17" s="5"/>
      <c r="K17" s="5"/>
      <c r="L17" s="5"/>
      <c r="M17" s="5"/>
      <c r="N17" s="5"/>
      <c r="O17" s="5"/>
      <c r="P17" s="5" t="s">
        <v>682</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683</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U5" sqref="U5"/>
    </sheetView>
  </sheetViews>
  <sheetFormatPr defaultColWidth="9" defaultRowHeight="13.5"/>
  <cols>
    <col min="1" max="2" width="9" style="18"/>
    <col min="3" max="3" width="4.125" style="18" customWidth="1"/>
    <col min="4" max="4" width="9" style="18"/>
    <col min="5" max="5" width="2.75" style="18" customWidth="1"/>
    <col min="6" max="6" width="9" style="18"/>
    <col min="7" max="7" width="6.375" style="18" customWidth="1"/>
    <col min="8" max="11" width="9" style="18"/>
    <col min="12" max="12" width="5.375" style="18" customWidth="1"/>
    <col min="13" max="13" width="2" style="18" hidden="1" customWidth="1"/>
    <col min="14" max="14" width="5" style="18" customWidth="1"/>
    <col min="15" max="15" width="9" style="18" hidden="1" customWidth="1"/>
    <col min="16" max="19" width="9" style="18"/>
    <col min="20" max="20" width="4.37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527</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2</v>
      </c>
      <c r="S7" s="5"/>
      <c r="T7" s="5"/>
    </row>
    <row r="8" s="1" customFormat="1" ht="18.95" customHeight="1" spans="1:20">
      <c r="A8" s="5"/>
      <c r="B8" s="5" t="s">
        <v>293</v>
      </c>
      <c r="C8" s="5"/>
      <c r="D8" s="5"/>
      <c r="E8" s="5"/>
      <c r="F8" s="5"/>
      <c r="G8" s="5"/>
      <c r="H8" s="5" t="s">
        <v>149</v>
      </c>
      <c r="I8" s="5">
        <v>2</v>
      </c>
      <c r="J8" s="5" t="s">
        <v>294</v>
      </c>
      <c r="K8" s="5"/>
      <c r="L8" s="5"/>
      <c r="M8" s="5"/>
      <c r="N8" s="5">
        <v>2</v>
      </c>
      <c r="O8" s="5"/>
      <c r="P8" s="5"/>
      <c r="Q8" s="5" t="s">
        <v>295</v>
      </c>
      <c r="R8" s="5">
        <v>2</v>
      </c>
      <c r="S8" s="5"/>
      <c r="T8" s="5"/>
    </row>
    <row r="9" s="1" customFormat="1" ht="28" customHeight="1" spans="1:20">
      <c r="A9" s="5"/>
      <c r="B9" s="5" t="s">
        <v>296</v>
      </c>
      <c r="C9" s="5"/>
      <c r="D9" s="5"/>
      <c r="E9" s="5"/>
      <c r="F9" s="5"/>
      <c r="G9" s="5"/>
      <c r="H9" s="5" t="s">
        <v>684</v>
      </c>
      <c r="I9" s="5"/>
      <c r="J9" s="5"/>
      <c r="K9" s="5"/>
      <c r="L9" s="5"/>
      <c r="M9" s="5"/>
      <c r="N9" s="5"/>
      <c r="O9" s="5"/>
      <c r="P9" s="5"/>
      <c r="Q9" s="5"/>
      <c r="R9" s="5"/>
      <c r="S9" s="5"/>
      <c r="T9" s="5"/>
    </row>
    <row r="10" s="1" customFormat="1" ht="28" customHeight="1" spans="1:20">
      <c r="A10" s="5"/>
      <c r="B10" s="5" t="s">
        <v>298</v>
      </c>
      <c r="C10" s="5"/>
      <c r="D10" s="5"/>
      <c r="E10" s="5"/>
      <c r="F10" s="5"/>
      <c r="G10" s="5"/>
      <c r="H10" s="5" t="s">
        <v>685</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686</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687</v>
      </c>
      <c r="I13" s="5"/>
      <c r="J13" s="5"/>
      <c r="K13" s="5"/>
      <c r="L13" s="5"/>
      <c r="M13" s="5"/>
      <c r="N13" s="5"/>
      <c r="O13" s="5"/>
      <c r="P13" s="5" t="s">
        <v>688</v>
      </c>
      <c r="Q13" s="5"/>
      <c r="R13" s="5"/>
      <c r="S13" s="5"/>
      <c r="T13" s="5"/>
    </row>
    <row r="14" s="1" customFormat="1" ht="24" customHeight="1" spans="1:20">
      <c r="A14" s="5"/>
      <c r="B14" s="5"/>
      <c r="C14" s="5"/>
      <c r="D14" s="5"/>
      <c r="E14" s="5"/>
      <c r="F14" s="5" t="s">
        <v>312</v>
      </c>
      <c r="G14" s="5"/>
      <c r="H14" s="5" t="s">
        <v>689</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690</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691</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V4" sqref="V4"/>
    </sheetView>
  </sheetViews>
  <sheetFormatPr defaultColWidth="9" defaultRowHeight="13.5"/>
  <cols>
    <col min="1" max="2" width="9" style="18"/>
    <col min="3" max="3" width="1.75" style="18" customWidth="1"/>
    <col min="4" max="4" width="9" style="18"/>
    <col min="5" max="5" width="5.125" style="18" customWidth="1"/>
    <col min="6" max="6" width="9" style="18"/>
    <col min="7" max="7" width="5.375" style="18" customWidth="1"/>
    <col min="8" max="11" width="9" style="18"/>
    <col min="12" max="12" width="8.75" style="18" customWidth="1"/>
    <col min="13" max="13" width="3.625" style="18" hidden="1" customWidth="1"/>
    <col min="14" max="14" width="2.5" style="18" customWidth="1"/>
    <col min="15" max="15" width="9" style="18" hidden="1" customWidth="1"/>
    <col min="16" max="19" width="9" style="18"/>
    <col min="20" max="20" width="2.87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272</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1.2</v>
      </c>
      <c r="S7" s="5"/>
      <c r="T7" s="5"/>
    </row>
    <row r="8" s="1" customFormat="1" ht="18.95" customHeight="1" spans="1:20">
      <c r="A8" s="5"/>
      <c r="B8" s="5" t="s">
        <v>293</v>
      </c>
      <c r="C8" s="5"/>
      <c r="D8" s="5"/>
      <c r="E8" s="5"/>
      <c r="F8" s="5"/>
      <c r="G8" s="5"/>
      <c r="H8" s="5" t="s">
        <v>149</v>
      </c>
      <c r="I8" s="5">
        <v>1.2</v>
      </c>
      <c r="J8" s="5" t="s">
        <v>294</v>
      </c>
      <c r="K8" s="5"/>
      <c r="L8" s="5"/>
      <c r="M8" s="5"/>
      <c r="N8" s="5">
        <v>1.2</v>
      </c>
      <c r="O8" s="5"/>
      <c r="P8" s="5"/>
      <c r="Q8" s="5" t="s">
        <v>295</v>
      </c>
      <c r="R8" s="5">
        <v>1.2</v>
      </c>
      <c r="S8" s="5"/>
      <c r="T8" s="5"/>
    </row>
    <row r="9" s="1" customFormat="1" ht="28" customHeight="1" spans="1:20">
      <c r="A9" s="5"/>
      <c r="B9" s="5" t="s">
        <v>296</v>
      </c>
      <c r="C9" s="5"/>
      <c r="D9" s="5"/>
      <c r="E9" s="5"/>
      <c r="F9" s="5"/>
      <c r="G9" s="5"/>
      <c r="H9" s="5" t="s">
        <v>692</v>
      </c>
      <c r="I9" s="5"/>
      <c r="J9" s="5"/>
      <c r="K9" s="5"/>
      <c r="L9" s="5"/>
      <c r="M9" s="5"/>
      <c r="N9" s="5"/>
      <c r="O9" s="5"/>
      <c r="P9" s="5"/>
      <c r="Q9" s="5"/>
      <c r="R9" s="5"/>
      <c r="S9" s="5"/>
      <c r="T9" s="5"/>
    </row>
    <row r="10" s="1" customFormat="1" ht="28" customHeight="1" spans="1:20">
      <c r="A10" s="5"/>
      <c r="B10" s="5" t="s">
        <v>298</v>
      </c>
      <c r="C10" s="5"/>
      <c r="D10" s="5"/>
      <c r="E10" s="5"/>
      <c r="F10" s="5"/>
      <c r="G10" s="5"/>
      <c r="H10" s="5" t="s">
        <v>693</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694</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695</v>
      </c>
      <c r="I13" s="5"/>
      <c r="J13" s="5"/>
      <c r="K13" s="5"/>
      <c r="L13" s="5"/>
      <c r="M13" s="5"/>
      <c r="N13" s="5"/>
      <c r="O13" s="5"/>
      <c r="P13" s="5" t="s">
        <v>665</v>
      </c>
      <c r="Q13" s="5"/>
      <c r="R13" s="5"/>
      <c r="S13" s="5"/>
      <c r="T13" s="5"/>
    </row>
    <row r="14" s="1" customFormat="1" ht="24" customHeight="1" spans="1:20">
      <c r="A14" s="5"/>
      <c r="B14" s="5"/>
      <c r="C14" s="5"/>
      <c r="D14" s="5"/>
      <c r="E14" s="5"/>
      <c r="F14" s="5" t="s">
        <v>312</v>
      </c>
      <c r="G14" s="5"/>
      <c r="H14" s="5" t="s">
        <v>696</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697</v>
      </c>
      <c r="Q15" s="5"/>
      <c r="R15" s="5"/>
      <c r="S15" s="5"/>
      <c r="T15" s="5"/>
    </row>
    <row r="16" s="1" customFormat="1" ht="18.95" customHeight="1" spans="1:20">
      <c r="A16" s="5"/>
      <c r="B16" s="5"/>
      <c r="C16" s="5"/>
      <c r="D16" s="5"/>
      <c r="E16" s="5"/>
      <c r="F16" s="5" t="s">
        <v>318</v>
      </c>
      <c r="G16" s="5"/>
      <c r="H16" s="5" t="s">
        <v>698</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699</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V5" sqref="V5"/>
    </sheetView>
  </sheetViews>
  <sheetFormatPr defaultColWidth="9" defaultRowHeight="13.5"/>
  <cols>
    <col min="1" max="2" width="9" style="18"/>
    <col min="3" max="3" width="3.625" style="18" customWidth="1"/>
    <col min="4" max="4" width="9" style="18"/>
    <col min="5" max="5" width="2.75" style="18" customWidth="1"/>
    <col min="6" max="6" width="9" style="18"/>
    <col min="7" max="7" width="6.375" style="18" customWidth="1"/>
    <col min="8" max="12" width="9" style="18"/>
    <col min="13" max="13" width="3.25" style="18" customWidth="1"/>
    <col min="14" max="14" width="9" style="18"/>
    <col min="15" max="15" width="2" style="18" customWidth="1"/>
    <col min="16" max="19" width="9" style="18"/>
    <col min="20" max="20" width="0.37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456</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0.08</v>
      </c>
      <c r="S7" s="5"/>
      <c r="T7" s="5"/>
    </row>
    <row r="8" s="1" customFormat="1" ht="18.95" customHeight="1" spans="1:20">
      <c r="A8" s="5"/>
      <c r="B8" s="5" t="s">
        <v>293</v>
      </c>
      <c r="C8" s="5"/>
      <c r="D8" s="5"/>
      <c r="E8" s="5"/>
      <c r="F8" s="5"/>
      <c r="G8" s="5"/>
      <c r="H8" s="5" t="s">
        <v>149</v>
      </c>
      <c r="I8" s="5">
        <v>0.08</v>
      </c>
      <c r="J8" s="5" t="s">
        <v>294</v>
      </c>
      <c r="K8" s="5"/>
      <c r="L8" s="5"/>
      <c r="M8" s="5"/>
      <c r="N8" s="5">
        <v>0.08</v>
      </c>
      <c r="O8" s="5"/>
      <c r="P8" s="5"/>
      <c r="Q8" s="5" t="s">
        <v>295</v>
      </c>
      <c r="R8" s="5">
        <v>0.08</v>
      </c>
      <c r="S8" s="5"/>
      <c r="T8" s="5"/>
    </row>
    <row r="9" s="1" customFormat="1" ht="28" customHeight="1" spans="1:20">
      <c r="A9" s="5"/>
      <c r="B9" s="5" t="s">
        <v>296</v>
      </c>
      <c r="C9" s="5"/>
      <c r="D9" s="5"/>
      <c r="E9" s="5"/>
      <c r="F9" s="5"/>
      <c r="G9" s="5"/>
      <c r="H9" s="5" t="s">
        <v>700</v>
      </c>
      <c r="I9" s="5"/>
      <c r="J9" s="5"/>
      <c r="K9" s="5"/>
      <c r="L9" s="5"/>
      <c r="M9" s="5"/>
      <c r="N9" s="5"/>
      <c r="O9" s="5"/>
      <c r="P9" s="5"/>
      <c r="Q9" s="5"/>
      <c r="R9" s="5"/>
      <c r="S9" s="5"/>
      <c r="T9" s="5"/>
    </row>
    <row r="10" s="1" customFormat="1" ht="28" customHeight="1" spans="1:20">
      <c r="A10" s="5"/>
      <c r="B10" s="5" t="s">
        <v>298</v>
      </c>
      <c r="C10" s="5"/>
      <c r="D10" s="5"/>
      <c r="E10" s="5"/>
      <c r="F10" s="5"/>
      <c r="G10" s="5"/>
      <c r="H10" s="5" t="s">
        <v>642</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701</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702</v>
      </c>
      <c r="I13" s="5"/>
      <c r="J13" s="5"/>
      <c r="K13" s="5"/>
      <c r="L13" s="5"/>
      <c r="M13" s="5"/>
      <c r="N13" s="5"/>
      <c r="O13" s="5"/>
      <c r="P13" s="5" t="s">
        <v>665</v>
      </c>
      <c r="Q13" s="5"/>
      <c r="R13" s="5"/>
      <c r="S13" s="5"/>
      <c r="T13" s="5"/>
    </row>
    <row r="14" s="1" customFormat="1" ht="24" customHeight="1" spans="1:20">
      <c r="A14" s="5"/>
      <c r="B14" s="5"/>
      <c r="C14" s="5"/>
      <c r="D14" s="5"/>
      <c r="E14" s="5"/>
      <c r="F14" s="5" t="s">
        <v>312</v>
      </c>
      <c r="G14" s="5"/>
      <c r="H14" s="5" t="s">
        <v>703</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W3" sqref="W3"/>
    </sheetView>
  </sheetViews>
  <sheetFormatPr defaultColWidth="9" defaultRowHeight="13.5"/>
  <cols>
    <col min="1" max="4" width="9" style="18"/>
    <col min="5" max="5" width="1.375" style="18" customWidth="1"/>
    <col min="6" max="6" width="9" style="18"/>
    <col min="7" max="7" width="7.25" style="18" customWidth="1"/>
    <col min="8" max="11" width="9" style="18"/>
    <col min="12" max="12" width="5.75" style="18" customWidth="1"/>
    <col min="13" max="15" width="9" style="18" hidden="1" customWidth="1"/>
    <col min="16" max="19" width="9" style="18"/>
    <col min="20" max="20" width="1.7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270</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0.52</v>
      </c>
      <c r="S7" s="5"/>
      <c r="T7" s="5"/>
    </row>
    <row r="8" s="1" customFormat="1" ht="18.95" customHeight="1" spans="1:20">
      <c r="A8" s="5"/>
      <c r="B8" s="5" t="s">
        <v>293</v>
      </c>
      <c r="C8" s="5"/>
      <c r="D8" s="5"/>
      <c r="E8" s="5"/>
      <c r="F8" s="5"/>
      <c r="G8" s="5"/>
      <c r="H8" s="5" t="s">
        <v>149</v>
      </c>
      <c r="I8" s="5">
        <v>0.52</v>
      </c>
      <c r="J8" s="5" t="s">
        <v>294</v>
      </c>
      <c r="K8" s="5"/>
      <c r="L8" s="5"/>
      <c r="M8" s="5"/>
      <c r="N8" s="5">
        <v>0.52</v>
      </c>
      <c r="O8" s="5"/>
      <c r="P8" s="5"/>
      <c r="Q8" s="5" t="s">
        <v>295</v>
      </c>
      <c r="R8" s="5">
        <v>0.52</v>
      </c>
      <c r="S8" s="5"/>
      <c r="T8" s="5"/>
    </row>
    <row r="9" s="1" customFormat="1" ht="28" customHeight="1" spans="1:20">
      <c r="A9" s="5"/>
      <c r="B9" s="5" t="s">
        <v>296</v>
      </c>
      <c r="C9" s="5"/>
      <c r="D9" s="5"/>
      <c r="E9" s="5"/>
      <c r="F9" s="5"/>
      <c r="G9" s="5"/>
      <c r="H9" s="5" t="s">
        <v>704</v>
      </c>
      <c r="I9" s="5"/>
      <c r="J9" s="5"/>
      <c r="K9" s="5"/>
      <c r="L9" s="5"/>
      <c r="M9" s="5"/>
      <c r="N9" s="5"/>
      <c r="O9" s="5"/>
      <c r="P9" s="5"/>
      <c r="Q9" s="5"/>
      <c r="R9" s="5"/>
      <c r="S9" s="5"/>
      <c r="T9" s="5"/>
    </row>
    <row r="10" s="1" customFormat="1" ht="28" customHeight="1" spans="1:20">
      <c r="A10" s="5"/>
      <c r="B10" s="5" t="s">
        <v>298</v>
      </c>
      <c r="C10" s="5"/>
      <c r="D10" s="5"/>
      <c r="E10" s="5"/>
      <c r="F10" s="5"/>
      <c r="G10" s="5"/>
      <c r="H10" s="5" t="s">
        <v>642</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705</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706</v>
      </c>
      <c r="I13" s="5"/>
      <c r="J13" s="5"/>
      <c r="K13" s="5"/>
      <c r="L13" s="5"/>
      <c r="M13" s="5"/>
      <c r="N13" s="5"/>
      <c r="O13" s="5"/>
      <c r="P13" s="5" t="s">
        <v>356</v>
      </c>
      <c r="Q13" s="5"/>
      <c r="R13" s="5"/>
      <c r="S13" s="5"/>
      <c r="T13" s="5"/>
    </row>
    <row r="14" s="1" customFormat="1" ht="24" customHeight="1" spans="1:20">
      <c r="A14" s="5"/>
      <c r="B14" s="5"/>
      <c r="C14" s="5"/>
      <c r="D14" s="5"/>
      <c r="E14" s="5"/>
      <c r="F14" s="5" t="s">
        <v>312</v>
      </c>
      <c r="G14" s="5"/>
      <c r="H14" s="5" t="s">
        <v>707</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19" t="s">
        <v>708</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1"/>
  <sheetViews>
    <sheetView workbookViewId="0">
      <selection activeCell="V5" sqref="V5"/>
    </sheetView>
  </sheetViews>
  <sheetFormatPr defaultColWidth="9" defaultRowHeight="13.5"/>
  <cols>
    <col min="1" max="2" width="9" style="18"/>
    <col min="3" max="3" width="1.125" style="18" customWidth="1"/>
    <col min="4" max="4" width="9" style="18"/>
    <col min="5" max="5" width="3.625" style="18" customWidth="1"/>
    <col min="6" max="6" width="9" style="18"/>
    <col min="7" max="7" width="4.25" style="18" customWidth="1"/>
    <col min="8" max="12" width="9" style="18"/>
    <col min="13" max="13" width="0.5" style="18" customWidth="1"/>
    <col min="14" max="14" width="1.125" style="18" customWidth="1"/>
    <col min="15" max="15" width="9" style="18" hidden="1" customWidth="1"/>
    <col min="16" max="19" width="9" style="18"/>
    <col min="20" max="20" width="0.625" style="18" customWidth="1"/>
    <col min="21" max="16384" width="9" style="18"/>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638</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386</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639</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640</v>
      </c>
      <c r="O6" s="5"/>
      <c r="P6" s="5"/>
      <c r="Q6" s="5"/>
      <c r="R6" s="5"/>
      <c r="S6" s="5"/>
      <c r="T6" s="5"/>
    </row>
    <row r="7" s="1" customFormat="1" ht="30.95" customHeight="1" spans="1:20">
      <c r="A7" s="5"/>
      <c r="B7" s="5" t="s">
        <v>289</v>
      </c>
      <c r="C7" s="5"/>
      <c r="D7" s="5"/>
      <c r="E7" s="5"/>
      <c r="F7" s="5"/>
      <c r="G7" s="5"/>
      <c r="H7" s="5" t="s">
        <v>290</v>
      </c>
      <c r="I7" s="5"/>
      <c r="J7" s="5" t="s">
        <v>291</v>
      </c>
      <c r="K7" s="5"/>
      <c r="L7" s="5"/>
      <c r="M7" s="5"/>
      <c r="N7" s="5"/>
      <c r="O7" s="5"/>
      <c r="P7" s="5"/>
      <c r="Q7" s="5" t="s">
        <v>292</v>
      </c>
      <c r="R7" s="5">
        <v>1.2</v>
      </c>
      <c r="S7" s="5"/>
      <c r="T7" s="5"/>
    </row>
    <row r="8" s="1" customFormat="1" ht="18.95" customHeight="1" spans="1:20">
      <c r="A8" s="5"/>
      <c r="B8" s="5" t="s">
        <v>293</v>
      </c>
      <c r="C8" s="5"/>
      <c r="D8" s="5"/>
      <c r="E8" s="5"/>
      <c r="F8" s="5"/>
      <c r="G8" s="5"/>
      <c r="H8" s="5" t="s">
        <v>149</v>
      </c>
      <c r="I8" s="5">
        <v>1.2</v>
      </c>
      <c r="J8" s="5" t="s">
        <v>294</v>
      </c>
      <c r="K8" s="5"/>
      <c r="L8" s="5"/>
      <c r="M8" s="5"/>
      <c r="N8" s="5">
        <v>1.2</v>
      </c>
      <c r="O8" s="5"/>
      <c r="P8" s="5"/>
      <c r="Q8" s="5" t="s">
        <v>295</v>
      </c>
      <c r="R8" s="5">
        <v>1.2</v>
      </c>
      <c r="S8" s="5"/>
      <c r="T8" s="5"/>
    </row>
    <row r="9" s="1" customFormat="1" ht="28" customHeight="1" spans="1:20">
      <c r="A9" s="5"/>
      <c r="B9" s="5" t="s">
        <v>296</v>
      </c>
      <c r="C9" s="5"/>
      <c r="D9" s="5"/>
      <c r="E9" s="5"/>
      <c r="F9" s="5"/>
      <c r="G9" s="5"/>
      <c r="H9" s="5" t="s">
        <v>709</v>
      </c>
      <c r="I9" s="5"/>
      <c r="J9" s="5"/>
      <c r="K9" s="5"/>
      <c r="L9" s="5"/>
      <c r="M9" s="5"/>
      <c r="N9" s="5"/>
      <c r="O9" s="5"/>
      <c r="P9" s="5"/>
      <c r="Q9" s="5"/>
      <c r="R9" s="5"/>
      <c r="S9" s="5"/>
      <c r="T9" s="5"/>
    </row>
    <row r="10" s="1" customFormat="1" ht="28" customHeight="1" spans="1:20">
      <c r="A10" s="5"/>
      <c r="B10" s="5" t="s">
        <v>298</v>
      </c>
      <c r="C10" s="5"/>
      <c r="D10" s="5"/>
      <c r="E10" s="5"/>
      <c r="F10" s="5"/>
      <c r="G10" s="5"/>
      <c r="H10" s="5" t="s">
        <v>642</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710</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711</v>
      </c>
      <c r="I13" s="5"/>
      <c r="J13" s="5"/>
      <c r="K13" s="5"/>
      <c r="L13" s="5"/>
      <c r="M13" s="5"/>
      <c r="N13" s="5"/>
      <c r="O13" s="5"/>
      <c r="P13" s="5" t="s">
        <v>712</v>
      </c>
      <c r="Q13" s="5"/>
      <c r="R13" s="5"/>
      <c r="S13" s="5"/>
      <c r="T13" s="5"/>
    </row>
    <row r="14" s="1" customFormat="1" ht="24" customHeight="1" spans="1:20">
      <c r="A14" s="5"/>
      <c r="B14" s="5"/>
      <c r="C14" s="5"/>
      <c r="D14" s="5"/>
      <c r="E14" s="5"/>
      <c r="F14" s="5" t="s">
        <v>312</v>
      </c>
      <c r="G14" s="5"/>
      <c r="H14" s="5" t="s">
        <v>713</v>
      </c>
      <c r="I14" s="5"/>
      <c r="J14" s="5"/>
      <c r="K14" s="5"/>
      <c r="L14" s="5"/>
      <c r="M14" s="5"/>
      <c r="N14" s="5"/>
      <c r="O14" s="5"/>
      <c r="P14" s="5" t="s">
        <v>647</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26" customHeight="1" spans="1:20">
      <c r="A18" s="5"/>
      <c r="B18" s="5"/>
      <c r="C18" s="5"/>
      <c r="D18" s="5"/>
      <c r="E18" s="5"/>
      <c r="F18" s="5" t="s">
        <v>322</v>
      </c>
      <c r="G18" s="5"/>
      <c r="H18" s="5" t="s">
        <v>654</v>
      </c>
      <c r="I18" s="5"/>
      <c r="J18" s="5"/>
      <c r="K18" s="5"/>
      <c r="L18" s="5"/>
      <c r="M18" s="5"/>
      <c r="N18" s="5"/>
      <c r="O18" s="5"/>
      <c r="P18" s="5" t="s">
        <v>655</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660</v>
      </c>
      <c r="Q21" s="5"/>
      <c r="R21" s="5"/>
      <c r="S21" s="5"/>
      <c r="T21" s="5"/>
    </row>
  </sheetData>
  <mergeCells count="67">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5:A10"/>
    <mergeCell ref="A11:A21"/>
    <mergeCell ref="B12:C21"/>
    <mergeCell ref="D13:E16"/>
    <mergeCell ref="D17:E20"/>
  </mergeCells>
  <pageMargins left="0.75" right="0.75" top="1" bottom="1" header="0.5" footer="0.5"/>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U7" sqref="U7"/>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715</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9</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9</v>
      </c>
      <c r="J8" s="5" t="s">
        <v>294</v>
      </c>
      <c r="K8" s="5"/>
      <c r="L8" s="5"/>
      <c r="M8" s="5"/>
      <c r="N8" s="5">
        <v>9</v>
      </c>
      <c r="O8" s="5"/>
      <c r="P8" s="5"/>
      <c r="Q8" s="5" t="s">
        <v>295</v>
      </c>
      <c r="R8" s="5">
        <v>9</v>
      </c>
      <c r="S8" s="5"/>
      <c r="T8" s="5"/>
    </row>
    <row r="9" s="1" customFormat="1" ht="27" customHeight="1" spans="1:20">
      <c r="A9" s="5"/>
      <c r="B9" s="5" t="s">
        <v>296</v>
      </c>
      <c r="C9" s="5"/>
      <c r="D9" s="5"/>
      <c r="E9" s="5"/>
      <c r="F9" s="5"/>
      <c r="G9" s="5"/>
      <c r="H9" s="15" t="s">
        <v>718</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25.5" customHeight="1" spans="1:20">
      <c r="A11" s="5" t="s">
        <v>300</v>
      </c>
      <c r="B11" s="5" t="s">
        <v>301</v>
      </c>
      <c r="C11" s="5"/>
      <c r="D11" s="5"/>
      <c r="E11" s="5"/>
      <c r="F11" s="5"/>
      <c r="G11" s="5"/>
      <c r="H11" s="16" t="s">
        <v>718</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0.25" customHeight="1" spans="1:20">
      <c r="A13" s="5"/>
      <c r="B13" s="5"/>
      <c r="C13" s="5"/>
      <c r="D13" s="5" t="s">
        <v>308</v>
      </c>
      <c r="E13" s="5"/>
      <c r="F13" s="5" t="s">
        <v>309</v>
      </c>
      <c r="G13" s="5"/>
      <c r="H13" s="10" t="s">
        <v>720</v>
      </c>
      <c r="I13" s="11"/>
      <c r="J13" s="11"/>
      <c r="K13" s="11"/>
      <c r="L13" s="11"/>
      <c r="M13" s="11"/>
      <c r="N13" s="11"/>
      <c r="O13" s="12"/>
      <c r="P13" s="15" t="s">
        <v>721</v>
      </c>
      <c r="Q13" s="15"/>
      <c r="R13" s="15"/>
      <c r="S13" s="15"/>
      <c r="T13" s="15"/>
    </row>
    <row r="14" s="1" customFormat="1" ht="28.5" customHeight="1" spans="1:20">
      <c r="A14" s="5"/>
      <c r="B14" s="5"/>
      <c r="C14" s="5"/>
      <c r="D14" s="5"/>
      <c r="E14" s="5"/>
      <c r="F14" s="5" t="s">
        <v>312</v>
      </c>
      <c r="G14" s="5"/>
      <c r="H14" s="5" t="s">
        <v>722</v>
      </c>
      <c r="I14" s="5"/>
      <c r="J14" s="5"/>
      <c r="K14" s="5"/>
      <c r="L14" s="5"/>
      <c r="M14" s="5"/>
      <c r="N14" s="5"/>
      <c r="O14" s="5"/>
      <c r="P14" s="5" t="s">
        <v>723</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725</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727</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728</v>
      </c>
      <c r="I18" s="5"/>
      <c r="J18" s="5"/>
      <c r="K18" s="5"/>
      <c r="L18" s="5"/>
      <c r="M18" s="5"/>
      <c r="N18" s="5"/>
      <c r="O18" s="5"/>
      <c r="P18" s="5" t="s">
        <v>729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730</v>
      </c>
      <c r="I20" s="5"/>
      <c r="J20" s="5"/>
      <c r="K20" s="5"/>
      <c r="L20" s="5"/>
      <c r="M20" s="5"/>
      <c r="N20" s="5"/>
      <c r="O20" s="5"/>
      <c r="P20" s="17" t="s">
        <v>731</v>
      </c>
      <c r="Q20" s="17"/>
      <c r="R20" s="17"/>
      <c r="S20" s="17"/>
      <c r="T20" s="17"/>
    </row>
    <row r="21" s="1" customFormat="1" ht="32.25" customHeight="1" spans="1:20">
      <c r="A21" s="5"/>
      <c r="B21" s="5"/>
      <c r="C21" s="5"/>
      <c r="D21" s="5" t="s">
        <v>328</v>
      </c>
      <c r="E21" s="5"/>
      <c r="F21" s="5" t="s">
        <v>329</v>
      </c>
      <c r="G21" s="5"/>
      <c r="H21" s="5" t="s">
        <v>732</v>
      </c>
      <c r="I21" s="5"/>
      <c r="J21" s="5"/>
      <c r="K21" s="5"/>
      <c r="L21" s="5"/>
      <c r="M21" s="5"/>
      <c r="N21" s="5"/>
      <c r="O21" s="5"/>
      <c r="P21" s="5" t="s">
        <v>733</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6" sqref="V6"/>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734</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400</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400</v>
      </c>
      <c r="J8" s="5" t="s">
        <v>294</v>
      </c>
      <c r="K8" s="5"/>
      <c r="L8" s="5"/>
      <c r="M8" s="5"/>
      <c r="N8" s="5">
        <v>400</v>
      </c>
      <c r="O8" s="5"/>
      <c r="P8" s="5"/>
      <c r="Q8" s="5" t="s">
        <v>295</v>
      </c>
      <c r="R8" s="5">
        <v>400</v>
      </c>
      <c r="S8" s="5"/>
      <c r="T8" s="5"/>
    </row>
    <row r="9" s="1" customFormat="1" ht="81" customHeight="1" spans="1:20">
      <c r="A9" s="5"/>
      <c r="B9" s="5" t="s">
        <v>296</v>
      </c>
      <c r="C9" s="5"/>
      <c r="D9" s="5"/>
      <c r="E9" s="5"/>
      <c r="F9" s="5"/>
      <c r="G9" s="5"/>
      <c r="H9" s="15" t="s">
        <v>735</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66" customHeight="1" spans="1:20">
      <c r="A11" s="5" t="s">
        <v>300</v>
      </c>
      <c r="B11" s="5" t="s">
        <v>301</v>
      </c>
      <c r="C11" s="5"/>
      <c r="D11" s="5"/>
      <c r="E11" s="5"/>
      <c r="F11" s="5"/>
      <c r="G11" s="5"/>
      <c r="H11" s="16" t="s">
        <v>736</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33" customHeight="1" spans="1:20">
      <c r="A13" s="5"/>
      <c r="B13" s="5"/>
      <c r="C13" s="5"/>
      <c r="D13" s="5" t="s">
        <v>308</v>
      </c>
      <c r="E13" s="5"/>
      <c r="F13" s="5" t="s">
        <v>309</v>
      </c>
      <c r="G13" s="5"/>
      <c r="H13" s="10" t="s">
        <v>737</v>
      </c>
      <c r="I13" s="11"/>
      <c r="J13" s="11"/>
      <c r="K13" s="11"/>
      <c r="L13" s="11"/>
      <c r="M13" s="11"/>
      <c r="N13" s="11"/>
      <c r="O13" s="12"/>
      <c r="P13" s="15" t="s">
        <v>738</v>
      </c>
      <c r="Q13" s="15"/>
      <c r="R13" s="15"/>
      <c r="S13" s="15"/>
      <c r="T13" s="15"/>
    </row>
    <row r="14" s="1" customFormat="1" ht="28.5" customHeight="1" spans="1:20">
      <c r="A14" s="5"/>
      <c r="B14" s="5"/>
      <c r="C14" s="5"/>
      <c r="D14" s="5"/>
      <c r="E14" s="5"/>
      <c r="F14" s="5" t="s">
        <v>312</v>
      </c>
      <c r="G14" s="5"/>
      <c r="H14" s="5" t="s">
        <v>739</v>
      </c>
      <c r="I14" s="5"/>
      <c r="J14" s="5"/>
      <c r="K14" s="5"/>
      <c r="L14" s="5"/>
      <c r="M14" s="5"/>
      <c r="N14" s="5"/>
      <c r="O14" s="5"/>
      <c r="P14" s="5" t="s">
        <v>740</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741</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742</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743</v>
      </c>
      <c r="I18" s="5"/>
      <c r="J18" s="5"/>
      <c r="K18" s="5"/>
      <c r="L18" s="5"/>
      <c r="M18" s="5"/>
      <c r="N18" s="5"/>
      <c r="O18" s="5"/>
      <c r="P18" s="5" t="s">
        <v>744</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34" customHeight="1" spans="1:20">
      <c r="A20" s="5"/>
      <c r="B20" s="5"/>
      <c r="C20" s="5"/>
      <c r="D20" s="5"/>
      <c r="E20" s="5"/>
      <c r="F20" s="5" t="s">
        <v>326</v>
      </c>
      <c r="G20" s="5"/>
      <c r="H20" s="5" t="s">
        <v>745</v>
      </c>
      <c r="I20" s="5"/>
      <c r="J20" s="5"/>
      <c r="K20" s="5"/>
      <c r="L20" s="5"/>
      <c r="M20" s="5"/>
      <c r="N20" s="5"/>
      <c r="O20" s="5"/>
      <c r="P20" s="17" t="s">
        <v>746</v>
      </c>
      <c r="Q20" s="17"/>
      <c r="R20" s="17"/>
      <c r="S20" s="17"/>
      <c r="T20" s="17"/>
    </row>
    <row r="21" s="1" customFormat="1" ht="32.25" customHeight="1" spans="1:20">
      <c r="A21" s="5"/>
      <c r="B21" s="5"/>
      <c r="C21" s="5"/>
      <c r="D21" s="5" t="s">
        <v>328</v>
      </c>
      <c r="E21" s="5"/>
      <c r="F21" s="5" t="s">
        <v>329</v>
      </c>
      <c r="G21" s="5"/>
      <c r="H21" s="5" t="s">
        <v>747</v>
      </c>
      <c r="I21" s="5"/>
      <c r="J21" s="5"/>
      <c r="K21" s="5"/>
      <c r="L21" s="5"/>
      <c r="M21" s="5"/>
      <c r="N21" s="5"/>
      <c r="O21" s="5"/>
      <c r="P21" s="5" t="s">
        <v>748</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X6" sqref="X6"/>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749</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3</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3</v>
      </c>
      <c r="J8" s="5" t="s">
        <v>294</v>
      </c>
      <c r="K8" s="5"/>
      <c r="L8" s="5"/>
      <c r="M8" s="5"/>
      <c r="N8" s="5">
        <v>3</v>
      </c>
      <c r="O8" s="5"/>
      <c r="P8" s="5"/>
      <c r="Q8" s="5" t="s">
        <v>295</v>
      </c>
      <c r="R8" s="5">
        <v>3</v>
      </c>
      <c r="S8" s="5"/>
      <c r="T8" s="5"/>
    </row>
    <row r="9" s="1" customFormat="1" ht="45.75" customHeight="1" spans="1:20">
      <c r="A9" s="5"/>
      <c r="B9" s="5" t="s">
        <v>296</v>
      </c>
      <c r="C9" s="5"/>
      <c r="D9" s="5"/>
      <c r="E9" s="5"/>
      <c r="F9" s="5"/>
      <c r="G9" s="5"/>
      <c r="H9" s="15" t="s">
        <v>750</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25.5" customHeight="1" spans="1:20">
      <c r="A11" s="5" t="s">
        <v>300</v>
      </c>
      <c r="B11" s="5" t="s">
        <v>301</v>
      </c>
      <c r="C11" s="5"/>
      <c r="D11" s="5"/>
      <c r="E11" s="5"/>
      <c r="F11" s="5"/>
      <c r="G11" s="5"/>
      <c r="H11" s="16" t="s">
        <v>751</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05.75" customHeight="1" spans="1:20">
      <c r="A13" s="5"/>
      <c r="B13" s="5"/>
      <c r="C13" s="5"/>
      <c r="D13" s="5" t="s">
        <v>308</v>
      </c>
      <c r="E13" s="5"/>
      <c r="F13" s="5" t="s">
        <v>309</v>
      </c>
      <c r="G13" s="5"/>
      <c r="H13" s="10" t="s">
        <v>752</v>
      </c>
      <c r="I13" s="11"/>
      <c r="J13" s="11"/>
      <c r="K13" s="11"/>
      <c r="L13" s="11"/>
      <c r="M13" s="11"/>
      <c r="N13" s="11"/>
      <c r="O13" s="12"/>
      <c r="P13" s="15" t="s">
        <v>753</v>
      </c>
      <c r="Q13" s="15"/>
      <c r="R13" s="15"/>
      <c r="S13" s="15"/>
      <c r="T13" s="15"/>
    </row>
    <row r="14" s="1" customFormat="1" ht="28.5" customHeight="1" spans="1:20">
      <c r="A14" s="5"/>
      <c r="B14" s="5"/>
      <c r="C14" s="5"/>
      <c r="D14" s="5"/>
      <c r="E14" s="5"/>
      <c r="F14" s="5" t="s">
        <v>312</v>
      </c>
      <c r="G14" s="5"/>
      <c r="H14" s="5" t="s">
        <v>739</v>
      </c>
      <c r="I14" s="5"/>
      <c r="J14" s="5"/>
      <c r="K14" s="5"/>
      <c r="L14" s="5"/>
      <c r="M14" s="5"/>
      <c r="N14" s="5"/>
      <c r="O14" s="5"/>
      <c r="P14" s="5" t="s">
        <v>754</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755</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756</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728</v>
      </c>
      <c r="I18" s="5"/>
      <c r="J18" s="5"/>
      <c r="K18" s="5"/>
      <c r="L18" s="5"/>
      <c r="M18" s="5"/>
      <c r="N18" s="5"/>
      <c r="O18" s="5"/>
      <c r="P18" s="5" t="s">
        <v>757</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17" t="s">
        <v>758</v>
      </c>
      <c r="Q20" s="17"/>
      <c r="R20" s="17"/>
      <c r="S20" s="17"/>
      <c r="T20" s="17"/>
    </row>
    <row r="21" s="1" customFormat="1" ht="32.25" customHeight="1" spans="1:20">
      <c r="A21" s="5"/>
      <c r="B21" s="5"/>
      <c r="C21" s="5"/>
      <c r="D21" s="5" t="s">
        <v>328</v>
      </c>
      <c r="E21" s="5"/>
      <c r="F21" s="5" t="s">
        <v>329</v>
      </c>
      <c r="G21" s="5"/>
      <c r="H21" s="5" t="s">
        <v>747</v>
      </c>
      <c r="I21" s="5"/>
      <c r="J21" s="5"/>
      <c r="K21" s="5"/>
      <c r="L21" s="5"/>
      <c r="M21" s="5"/>
      <c r="N21" s="5"/>
      <c r="O21" s="5"/>
      <c r="P21" s="5" t="s">
        <v>748</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8" sqref="W8"/>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759</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20</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20</v>
      </c>
      <c r="J8" s="5" t="s">
        <v>294</v>
      </c>
      <c r="K8" s="5"/>
      <c r="L8" s="5"/>
      <c r="M8" s="5"/>
      <c r="N8" s="5">
        <v>20</v>
      </c>
      <c r="O8" s="5"/>
      <c r="P8" s="5"/>
      <c r="Q8" s="5" t="s">
        <v>295</v>
      </c>
      <c r="R8" s="5">
        <v>20</v>
      </c>
      <c r="S8" s="5"/>
      <c r="T8" s="5"/>
    </row>
    <row r="9" s="1" customFormat="1" ht="81" customHeight="1" spans="1:20">
      <c r="A9" s="5"/>
      <c r="B9" s="5" t="s">
        <v>296</v>
      </c>
      <c r="C9" s="5"/>
      <c r="D9" s="5"/>
      <c r="E9" s="5"/>
      <c r="F9" s="5"/>
      <c r="G9" s="5"/>
      <c r="H9" s="15" t="s">
        <v>760</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66" customHeight="1" spans="1:20">
      <c r="A11" s="5" t="s">
        <v>300</v>
      </c>
      <c r="B11" s="5" t="s">
        <v>301</v>
      </c>
      <c r="C11" s="5"/>
      <c r="D11" s="5"/>
      <c r="E11" s="5"/>
      <c r="F11" s="5"/>
      <c r="G11" s="5"/>
      <c r="H11" s="16" t="s">
        <v>760</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51.75" customHeight="1" spans="1:20">
      <c r="A13" s="5"/>
      <c r="B13" s="5"/>
      <c r="C13" s="5"/>
      <c r="D13" s="5" t="s">
        <v>308</v>
      </c>
      <c r="E13" s="5"/>
      <c r="F13" s="5" t="s">
        <v>309</v>
      </c>
      <c r="G13" s="5"/>
      <c r="H13" s="10" t="s">
        <v>737</v>
      </c>
      <c r="I13" s="11"/>
      <c r="J13" s="11"/>
      <c r="K13" s="11"/>
      <c r="L13" s="11"/>
      <c r="M13" s="11"/>
      <c r="N13" s="11"/>
      <c r="O13" s="12"/>
      <c r="P13" s="15" t="s">
        <v>760</v>
      </c>
      <c r="Q13" s="15"/>
      <c r="R13" s="15"/>
      <c r="S13" s="15"/>
      <c r="T13" s="1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761</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762</v>
      </c>
      <c r="Q16" s="5"/>
      <c r="R16" s="5"/>
      <c r="S16" s="5"/>
      <c r="T16" s="5"/>
    </row>
    <row r="17" s="1" customFormat="1" ht="28.5" customHeight="1" spans="1:20">
      <c r="A17" s="5"/>
      <c r="B17" s="5"/>
      <c r="C17" s="5"/>
      <c r="D17" s="5" t="s">
        <v>320</v>
      </c>
      <c r="E17" s="5"/>
      <c r="F17" s="5" t="s">
        <v>321</v>
      </c>
      <c r="G17" s="5"/>
      <c r="H17" s="5" t="s">
        <v>763</v>
      </c>
      <c r="I17" s="5"/>
      <c r="J17" s="5"/>
      <c r="K17" s="5"/>
      <c r="L17" s="5"/>
      <c r="M17" s="5"/>
      <c r="N17" s="5"/>
      <c r="O17" s="5"/>
      <c r="P17" s="5" t="s">
        <v>764</v>
      </c>
      <c r="Q17" s="5"/>
      <c r="R17" s="5"/>
      <c r="S17" s="5"/>
      <c r="T17" s="5"/>
    </row>
    <row r="18" s="1" customFormat="1" ht="28.5" customHeight="1" spans="1:20">
      <c r="A18" s="5"/>
      <c r="B18" s="5"/>
      <c r="C18" s="5"/>
      <c r="D18" s="5"/>
      <c r="E18" s="5"/>
      <c r="F18" s="5" t="s">
        <v>322</v>
      </c>
      <c r="G18" s="5"/>
      <c r="H18" s="5" t="s">
        <v>728</v>
      </c>
      <c r="I18" s="5"/>
      <c r="J18" s="5"/>
      <c r="K18" s="5"/>
      <c r="L18" s="5"/>
      <c r="M18" s="5"/>
      <c r="N18" s="5"/>
      <c r="O18" s="5"/>
      <c r="P18" s="5" t="s">
        <v>765</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17" t="s">
        <v>766</v>
      </c>
      <c r="Q20" s="17"/>
      <c r="R20" s="17"/>
      <c r="S20" s="17"/>
      <c r="T20" s="17"/>
    </row>
    <row r="21" s="1" customFormat="1" ht="32.25" customHeight="1" spans="1:20">
      <c r="A21" s="5"/>
      <c r="B21" s="5"/>
      <c r="C21" s="5"/>
      <c r="D21" s="5" t="s">
        <v>328</v>
      </c>
      <c r="E21" s="5"/>
      <c r="F21" s="5" t="s">
        <v>329</v>
      </c>
      <c r="G21" s="5"/>
      <c r="H21" s="5" t="s">
        <v>330</v>
      </c>
      <c r="I21" s="5"/>
      <c r="J21" s="5"/>
      <c r="K21" s="5"/>
      <c r="L21" s="5"/>
      <c r="M21" s="5"/>
      <c r="N21" s="5"/>
      <c r="O21" s="5"/>
      <c r="P21" s="5" t="s">
        <v>767</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showGridLines="0" showZeros="0" workbookViewId="0">
      <selection activeCell="I16" sqref="I16"/>
    </sheetView>
  </sheetViews>
  <sheetFormatPr defaultColWidth="7.25" defaultRowHeight="14.25"/>
  <cols>
    <col min="1" max="3" width="5.625" style="119" customWidth="1"/>
    <col min="4" max="4" width="11.625" style="119" customWidth="1"/>
    <col min="5" max="5" width="32.875" style="119" customWidth="1"/>
    <col min="6" max="6" width="12.75" style="119" customWidth="1"/>
    <col min="7" max="7" width="13.375" style="119" customWidth="1"/>
    <col min="8" max="8" width="11.875" style="119" customWidth="1"/>
    <col min="9" max="9" width="11.75" style="119" customWidth="1"/>
    <col min="10" max="10" width="12.125" style="119" customWidth="1"/>
    <col min="11" max="11" width="10.875" style="119" customWidth="1"/>
    <col min="12" max="12" width="12.625" style="119" customWidth="1"/>
    <col min="13" max="244" width="7.25" style="119" customWidth="1"/>
    <col min="245" max="16382" width="7.25" style="119"/>
    <col min="16384" max="16384" width="7.25" style="121"/>
  </cols>
  <sheetData>
    <row r="1" s="119" customFormat="1" ht="25.5" customHeight="1" spans="1:12">
      <c r="A1" s="122"/>
      <c r="B1" s="122"/>
      <c r="C1" s="123"/>
      <c r="D1" s="124"/>
      <c r="E1" s="125"/>
      <c r="F1" s="126"/>
      <c r="G1" s="126"/>
      <c r="H1" s="126"/>
      <c r="I1" s="148"/>
      <c r="J1" s="126"/>
      <c r="K1" s="126"/>
      <c r="L1" s="149" t="s">
        <v>97</v>
      </c>
    </row>
    <row r="2" s="119" customFormat="1" ht="21.75" customHeight="1" spans="1:12">
      <c r="A2" s="127" t="s">
        <v>140</v>
      </c>
      <c r="B2" s="127"/>
      <c r="C2" s="127"/>
      <c r="D2" s="127"/>
      <c r="E2" s="127"/>
      <c r="F2" s="127"/>
      <c r="G2" s="127"/>
      <c r="H2" s="127"/>
      <c r="I2" s="127"/>
      <c r="J2" s="127"/>
      <c r="K2" s="127"/>
      <c r="L2" s="127"/>
    </row>
    <row r="3" s="119" customFormat="1" ht="25.5" customHeight="1" spans="1:12">
      <c r="A3" s="128" t="s">
        <v>2</v>
      </c>
      <c r="B3"/>
      <c r="C3"/>
      <c r="D3"/>
      <c r="E3"/>
      <c r="F3" s="126"/>
      <c r="G3" s="129"/>
      <c r="H3" s="129"/>
      <c r="I3" s="129"/>
      <c r="J3" s="129"/>
      <c r="K3" s="129"/>
      <c r="L3" s="150" t="s">
        <v>3</v>
      </c>
    </row>
    <row r="4" s="119" customFormat="1" ht="25.5" customHeight="1" spans="1:12">
      <c r="A4" s="130" t="s">
        <v>44</v>
      </c>
      <c r="B4" s="130"/>
      <c r="C4" s="130"/>
      <c r="D4" s="131" t="s">
        <v>45</v>
      </c>
      <c r="E4" s="131" t="s">
        <v>46</v>
      </c>
      <c r="F4" s="131" t="s">
        <v>47</v>
      </c>
      <c r="G4" s="132" t="s">
        <v>99</v>
      </c>
      <c r="H4" s="132"/>
      <c r="I4" s="132"/>
      <c r="J4" s="151" t="s">
        <v>100</v>
      </c>
      <c r="K4" s="132"/>
      <c r="L4" s="152"/>
    </row>
    <row r="5" s="119" customFormat="1" ht="25.5" customHeight="1" spans="1:12">
      <c r="A5" s="133" t="s">
        <v>49</v>
      </c>
      <c r="B5" s="134" t="s">
        <v>50</v>
      </c>
      <c r="C5" s="134" t="s">
        <v>51</v>
      </c>
      <c r="D5" s="131"/>
      <c r="E5" s="131"/>
      <c r="F5" s="131"/>
      <c r="G5" s="135" t="s">
        <v>18</v>
      </c>
      <c r="H5" s="131" t="s">
        <v>141</v>
      </c>
      <c r="I5" s="131" t="s">
        <v>142</v>
      </c>
      <c r="J5" s="131" t="s">
        <v>18</v>
      </c>
      <c r="K5" s="131" t="s">
        <v>143</v>
      </c>
      <c r="L5" s="131" t="s">
        <v>144</v>
      </c>
    </row>
    <row r="6" s="119" customFormat="1" ht="20.25" customHeight="1" spans="1:12">
      <c r="A6" s="136" t="s">
        <v>52</v>
      </c>
      <c r="B6" s="137" t="s">
        <v>52</v>
      </c>
      <c r="C6" s="137" t="s">
        <v>52</v>
      </c>
      <c r="D6" s="138" t="s">
        <v>52</v>
      </c>
      <c r="E6" s="139" t="s">
        <v>52</v>
      </c>
      <c r="F6" s="138">
        <v>1</v>
      </c>
      <c r="G6" s="140">
        <v>2</v>
      </c>
      <c r="H6" s="140">
        <v>3</v>
      </c>
      <c r="I6" s="140">
        <v>4</v>
      </c>
      <c r="J6" s="140">
        <v>6</v>
      </c>
      <c r="K6" s="140">
        <v>7</v>
      </c>
      <c r="L6" s="140">
        <v>8</v>
      </c>
    </row>
    <row r="7" s="120" customFormat="1" ht="21.6" customHeight="1" spans="1:12">
      <c r="A7" s="141"/>
      <c r="B7" s="141"/>
      <c r="C7" s="141"/>
      <c r="D7" s="142"/>
      <c r="E7" s="143" t="s">
        <v>9</v>
      </c>
      <c r="F7" s="144">
        <f t="shared" ref="F7:L7" si="0">F8</f>
        <v>6583.49</v>
      </c>
      <c r="G7" s="145">
        <f t="shared" si="0"/>
        <v>583.43</v>
      </c>
      <c r="H7" s="146">
        <f t="shared" si="0"/>
        <v>555.73</v>
      </c>
      <c r="I7" s="146">
        <f t="shared" si="0"/>
        <v>27.7</v>
      </c>
      <c r="J7" s="144">
        <f t="shared" si="0"/>
        <v>6000.06</v>
      </c>
      <c r="K7" s="153">
        <f t="shared" si="0"/>
        <v>567.77</v>
      </c>
      <c r="L7" s="144">
        <f t="shared" si="0"/>
        <v>5432.29</v>
      </c>
    </row>
    <row r="8" s="119" customFormat="1" ht="21.6" customHeight="1" spans="1:13">
      <c r="A8" s="141"/>
      <c r="B8" s="141"/>
      <c r="C8" s="141"/>
      <c r="D8" s="142" t="s">
        <v>53</v>
      </c>
      <c r="E8" s="143" t="s">
        <v>54</v>
      </c>
      <c r="F8" s="144">
        <f t="shared" ref="F8:L8" si="1">F9+F21+F27+F35</f>
        <v>6583.49</v>
      </c>
      <c r="G8" s="145">
        <f t="shared" si="1"/>
        <v>583.43</v>
      </c>
      <c r="H8" s="146">
        <f t="shared" si="1"/>
        <v>555.73</v>
      </c>
      <c r="I8" s="146">
        <f t="shared" si="1"/>
        <v>27.7</v>
      </c>
      <c r="J8" s="144">
        <f t="shared" si="1"/>
        <v>6000.06</v>
      </c>
      <c r="K8" s="153">
        <f t="shared" si="1"/>
        <v>567.77</v>
      </c>
      <c r="L8" s="144">
        <f t="shared" si="1"/>
        <v>5432.29</v>
      </c>
      <c r="M8" s="120"/>
    </row>
    <row r="9" s="119" customFormat="1" ht="21.6" customHeight="1" spans="1:13">
      <c r="A9" s="141"/>
      <c r="B9" s="141"/>
      <c r="C9" s="141"/>
      <c r="D9" s="142" t="s">
        <v>55</v>
      </c>
      <c r="E9" s="143" t="s">
        <v>56</v>
      </c>
      <c r="F9" s="144">
        <f t="shared" ref="F9:L9" si="2">SUM(F10:F20)</f>
        <v>3536.42</v>
      </c>
      <c r="G9" s="145">
        <f t="shared" si="2"/>
        <v>274.56</v>
      </c>
      <c r="H9" s="146">
        <f t="shared" si="2"/>
        <v>262</v>
      </c>
      <c r="I9" s="146">
        <f t="shared" si="2"/>
        <v>12.56</v>
      </c>
      <c r="J9" s="144">
        <f t="shared" si="2"/>
        <v>3261.86</v>
      </c>
      <c r="K9" s="153">
        <f t="shared" si="2"/>
        <v>185.86</v>
      </c>
      <c r="L9" s="144">
        <f t="shared" si="2"/>
        <v>3076</v>
      </c>
      <c r="M9" s="120"/>
    </row>
    <row r="10" s="119" customFormat="1" ht="21.6" customHeight="1" spans="1:13">
      <c r="A10" s="141" t="s">
        <v>57</v>
      </c>
      <c r="B10" s="141" t="s">
        <v>58</v>
      </c>
      <c r="C10" s="141" t="s">
        <v>59</v>
      </c>
      <c r="D10" s="142" t="s">
        <v>60</v>
      </c>
      <c r="E10" s="143" t="s">
        <v>61</v>
      </c>
      <c r="F10" s="144">
        <v>8</v>
      </c>
      <c r="G10" s="145">
        <v>0</v>
      </c>
      <c r="H10" s="147">
        <v>0</v>
      </c>
      <c r="I10" s="146">
        <v>0</v>
      </c>
      <c r="J10" s="144">
        <v>8</v>
      </c>
      <c r="K10" s="153">
        <v>8</v>
      </c>
      <c r="L10" s="144">
        <v>0</v>
      </c>
      <c r="M10" s="120"/>
    </row>
    <row r="11" s="119" customFormat="1" ht="21.6" customHeight="1" spans="1:13">
      <c r="A11" s="141" t="s">
        <v>62</v>
      </c>
      <c r="B11" s="141" t="s">
        <v>63</v>
      </c>
      <c r="C11" s="141" t="s">
        <v>64</v>
      </c>
      <c r="D11" s="142" t="s">
        <v>60</v>
      </c>
      <c r="E11" s="143" t="s">
        <v>65</v>
      </c>
      <c r="F11" s="144">
        <v>30.28</v>
      </c>
      <c r="G11" s="145">
        <v>30.28</v>
      </c>
      <c r="H11" s="147">
        <v>29.27</v>
      </c>
      <c r="I11" s="146">
        <v>1.01</v>
      </c>
      <c r="J11" s="144">
        <v>0</v>
      </c>
      <c r="K11" s="153">
        <v>0</v>
      </c>
      <c r="L11" s="144">
        <v>0</v>
      </c>
      <c r="M11" s="120"/>
    </row>
    <row r="12" s="119" customFormat="1" ht="21.6" customHeight="1" spans="1:13">
      <c r="A12" s="141" t="s">
        <v>62</v>
      </c>
      <c r="B12" s="141" t="s">
        <v>63</v>
      </c>
      <c r="C12" s="141" t="s">
        <v>63</v>
      </c>
      <c r="D12" s="142" t="s">
        <v>60</v>
      </c>
      <c r="E12" s="143" t="s">
        <v>66</v>
      </c>
      <c r="F12" s="144">
        <v>22.27</v>
      </c>
      <c r="G12" s="145">
        <v>22.27</v>
      </c>
      <c r="H12" s="147">
        <v>22.27</v>
      </c>
      <c r="I12" s="146">
        <v>0</v>
      </c>
      <c r="J12" s="144">
        <v>0</v>
      </c>
      <c r="K12" s="153">
        <v>0</v>
      </c>
      <c r="L12" s="144">
        <v>0</v>
      </c>
      <c r="M12" s="120"/>
    </row>
    <row r="13" s="119" customFormat="1" ht="21.6" customHeight="1" spans="1:13">
      <c r="A13" s="141" t="s">
        <v>62</v>
      </c>
      <c r="B13" s="141" t="s">
        <v>67</v>
      </c>
      <c r="C13" s="141" t="s">
        <v>68</v>
      </c>
      <c r="D13" s="142" t="s">
        <v>60</v>
      </c>
      <c r="E13" s="143" t="s">
        <v>69</v>
      </c>
      <c r="F13" s="144">
        <v>195.71</v>
      </c>
      <c r="G13" s="145">
        <v>195.71</v>
      </c>
      <c r="H13" s="147">
        <v>184.16</v>
      </c>
      <c r="I13" s="146">
        <v>11.55</v>
      </c>
      <c r="J13" s="144">
        <v>0</v>
      </c>
      <c r="K13" s="153">
        <v>0</v>
      </c>
      <c r="L13" s="144">
        <v>0</v>
      </c>
      <c r="M13" s="120"/>
    </row>
    <row r="14" s="119" customFormat="1" ht="21.6" customHeight="1" spans="1:13">
      <c r="A14" s="141" t="s">
        <v>62</v>
      </c>
      <c r="B14" s="141" t="s">
        <v>67</v>
      </c>
      <c r="C14" s="141" t="s">
        <v>64</v>
      </c>
      <c r="D14" s="142" t="s">
        <v>60</v>
      </c>
      <c r="E14" s="143" t="s">
        <v>70</v>
      </c>
      <c r="F14" s="144">
        <v>235</v>
      </c>
      <c r="G14" s="145">
        <v>0</v>
      </c>
      <c r="H14" s="147">
        <v>0</v>
      </c>
      <c r="I14" s="146">
        <v>0</v>
      </c>
      <c r="J14" s="144">
        <v>235</v>
      </c>
      <c r="K14" s="153">
        <v>0</v>
      </c>
      <c r="L14" s="144">
        <v>235</v>
      </c>
      <c r="M14" s="120"/>
    </row>
    <row r="15" s="119" customFormat="1" ht="21.6" customHeight="1" spans="1:13">
      <c r="A15" s="141" t="s">
        <v>62</v>
      </c>
      <c r="B15" s="141" t="s">
        <v>67</v>
      </c>
      <c r="C15" s="141" t="s">
        <v>71</v>
      </c>
      <c r="D15" s="142" t="s">
        <v>60</v>
      </c>
      <c r="E15" s="143" t="s">
        <v>72</v>
      </c>
      <c r="F15" s="144">
        <v>40</v>
      </c>
      <c r="G15" s="145">
        <v>0</v>
      </c>
      <c r="H15" s="147">
        <v>0</v>
      </c>
      <c r="I15" s="146">
        <v>0</v>
      </c>
      <c r="J15" s="144">
        <v>40</v>
      </c>
      <c r="K15" s="153">
        <v>0</v>
      </c>
      <c r="L15" s="144">
        <v>40</v>
      </c>
      <c r="M15" s="120"/>
    </row>
    <row r="16" s="119" customFormat="1" ht="21.6" customHeight="1" spans="1:13">
      <c r="A16" s="141" t="s">
        <v>62</v>
      </c>
      <c r="B16" s="141" t="s">
        <v>67</v>
      </c>
      <c r="C16" s="141" t="s">
        <v>73</v>
      </c>
      <c r="D16" s="142" t="s">
        <v>60</v>
      </c>
      <c r="E16" s="143" t="s">
        <v>74</v>
      </c>
      <c r="F16" s="144">
        <v>1600</v>
      </c>
      <c r="G16" s="145">
        <v>0</v>
      </c>
      <c r="H16" s="147">
        <v>0</v>
      </c>
      <c r="I16" s="146">
        <v>0</v>
      </c>
      <c r="J16" s="144">
        <v>1600</v>
      </c>
      <c r="K16" s="153">
        <v>0</v>
      </c>
      <c r="L16" s="144">
        <v>1600</v>
      </c>
      <c r="M16" s="120"/>
    </row>
    <row r="17" s="119" customFormat="1" ht="21.6" customHeight="1" spans="1:13">
      <c r="A17" s="141" t="s">
        <v>62</v>
      </c>
      <c r="B17" s="141" t="s">
        <v>67</v>
      </c>
      <c r="C17" s="141" t="s">
        <v>75</v>
      </c>
      <c r="D17" s="142" t="s">
        <v>60</v>
      </c>
      <c r="E17" s="143" t="s">
        <v>76</v>
      </c>
      <c r="F17" s="144">
        <v>1378.86</v>
      </c>
      <c r="G17" s="145">
        <v>0</v>
      </c>
      <c r="H17" s="147">
        <v>0</v>
      </c>
      <c r="I17" s="146">
        <v>0</v>
      </c>
      <c r="J17" s="144">
        <v>1378.86</v>
      </c>
      <c r="K17" s="153">
        <v>177.86</v>
      </c>
      <c r="L17" s="144">
        <v>1201</v>
      </c>
      <c r="M17" s="120"/>
    </row>
    <row r="18" s="119" customFormat="1" ht="21.6" customHeight="1" spans="1:13">
      <c r="A18" s="141" t="s">
        <v>77</v>
      </c>
      <c r="B18" s="141" t="s">
        <v>67</v>
      </c>
      <c r="C18" s="141" t="s">
        <v>68</v>
      </c>
      <c r="D18" s="142" t="s">
        <v>60</v>
      </c>
      <c r="E18" s="143" t="s">
        <v>78</v>
      </c>
      <c r="F18" s="144">
        <v>16.3</v>
      </c>
      <c r="G18" s="145">
        <v>16.3</v>
      </c>
      <c r="H18" s="147">
        <v>16.3</v>
      </c>
      <c r="I18" s="146">
        <v>0</v>
      </c>
      <c r="J18" s="144">
        <v>0</v>
      </c>
      <c r="K18" s="153">
        <v>0</v>
      </c>
      <c r="L18" s="144">
        <v>0</v>
      </c>
      <c r="M18" s="120"/>
    </row>
    <row r="19" s="119" customFormat="1" ht="21.6" customHeight="1" spans="1:13">
      <c r="A19" s="141" t="s">
        <v>79</v>
      </c>
      <c r="B19" s="141" t="s">
        <v>80</v>
      </c>
      <c r="C19" s="141" t="s">
        <v>68</v>
      </c>
      <c r="D19" s="142" t="s">
        <v>60</v>
      </c>
      <c r="E19" s="143" t="s">
        <v>81</v>
      </c>
      <c r="F19" s="144">
        <v>10</v>
      </c>
      <c r="G19" s="145">
        <v>10</v>
      </c>
      <c r="H19" s="147">
        <v>10</v>
      </c>
      <c r="I19" s="146">
        <v>0</v>
      </c>
      <c r="J19" s="144">
        <v>0</v>
      </c>
      <c r="K19" s="153">
        <v>0</v>
      </c>
      <c r="L19" s="144">
        <v>0</v>
      </c>
      <c r="M19" s="120"/>
    </row>
    <row r="20" s="119" customFormat="1" ht="21.6" customHeight="1" spans="1:13">
      <c r="A20" s="141" t="s">
        <v>82</v>
      </c>
      <c r="B20" s="141" t="s">
        <v>83</v>
      </c>
      <c r="C20" s="141" t="s">
        <v>71</v>
      </c>
      <c r="D20" s="142" t="s">
        <v>60</v>
      </c>
      <c r="E20" s="143" t="s">
        <v>84</v>
      </c>
      <c r="F20" s="144">
        <v>0</v>
      </c>
      <c r="G20" s="145">
        <v>0</v>
      </c>
      <c r="H20" s="147">
        <v>0</v>
      </c>
      <c r="I20" s="146">
        <v>0</v>
      </c>
      <c r="J20" s="144">
        <v>0</v>
      </c>
      <c r="K20" s="153">
        <v>0</v>
      </c>
      <c r="L20" s="144">
        <v>0</v>
      </c>
      <c r="M20" s="120"/>
    </row>
    <row r="21" s="119" customFormat="1" ht="21.6" customHeight="1" spans="1:13">
      <c r="A21" s="141"/>
      <c r="B21" s="141"/>
      <c r="C21" s="141"/>
      <c r="D21" s="142" t="s">
        <v>85</v>
      </c>
      <c r="E21" s="143" t="s">
        <v>86</v>
      </c>
      <c r="F21" s="144">
        <f>SUM(F22:F26)</f>
        <v>250.4</v>
      </c>
      <c r="G21" s="145">
        <f>SUM(G22:G26)</f>
        <v>131.8</v>
      </c>
      <c r="H21" s="147">
        <v>127.8</v>
      </c>
      <c r="I21" s="146">
        <f>SUM(I22:I26)</f>
        <v>4</v>
      </c>
      <c r="J21" s="144">
        <f>SUM(J22:J26)</f>
        <v>118.6</v>
      </c>
      <c r="K21" s="153">
        <f>SUM(K22:K26)</f>
        <v>118.6</v>
      </c>
      <c r="L21" s="144">
        <f>SUM(L22:L26)</f>
        <v>0</v>
      </c>
      <c r="M21" s="120"/>
    </row>
    <row r="22" s="119" customFormat="1" ht="21.6" customHeight="1" spans="1:13">
      <c r="A22" s="141" t="s">
        <v>57</v>
      </c>
      <c r="B22" s="141" t="s">
        <v>58</v>
      </c>
      <c r="C22" s="141" t="s">
        <v>68</v>
      </c>
      <c r="D22" s="142" t="s">
        <v>87</v>
      </c>
      <c r="E22" s="143" t="s">
        <v>88</v>
      </c>
      <c r="F22" s="144">
        <v>2</v>
      </c>
      <c r="G22" s="145">
        <v>0</v>
      </c>
      <c r="H22" s="147">
        <v>0</v>
      </c>
      <c r="I22" s="146">
        <v>0</v>
      </c>
      <c r="J22" s="144">
        <v>2</v>
      </c>
      <c r="K22" s="153">
        <v>2</v>
      </c>
      <c r="L22" s="144">
        <v>0</v>
      </c>
      <c r="M22" s="120"/>
    </row>
    <row r="23" s="119" customFormat="1" ht="21.6" customHeight="1" spans="1:13">
      <c r="A23" s="141" t="s">
        <v>62</v>
      </c>
      <c r="B23" s="141" t="s">
        <v>63</v>
      </c>
      <c r="C23" s="141" t="s">
        <v>63</v>
      </c>
      <c r="D23" s="142" t="s">
        <v>87</v>
      </c>
      <c r="E23" s="143" t="s">
        <v>66</v>
      </c>
      <c r="F23" s="144">
        <v>18.7</v>
      </c>
      <c r="G23" s="145">
        <v>18.7</v>
      </c>
      <c r="H23" s="147">
        <v>18.7</v>
      </c>
      <c r="I23" s="146">
        <v>0</v>
      </c>
      <c r="J23" s="144">
        <v>0</v>
      </c>
      <c r="K23" s="153">
        <v>0</v>
      </c>
      <c r="L23" s="144">
        <v>0</v>
      </c>
      <c r="M23" s="120"/>
    </row>
    <row r="24" s="119" customFormat="1" ht="21.6" customHeight="1" spans="1:13">
      <c r="A24" s="141" t="s">
        <v>62</v>
      </c>
      <c r="B24" s="141" t="s">
        <v>67</v>
      </c>
      <c r="C24" s="141" t="s">
        <v>75</v>
      </c>
      <c r="D24" s="142" t="s">
        <v>87</v>
      </c>
      <c r="E24" s="143" t="s">
        <v>76</v>
      </c>
      <c r="F24" s="144">
        <v>214.7</v>
      </c>
      <c r="G24" s="145">
        <v>98.1</v>
      </c>
      <c r="H24" s="147">
        <v>94.1</v>
      </c>
      <c r="I24" s="146">
        <v>4</v>
      </c>
      <c r="J24" s="144">
        <v>116.6</v>
      </c>
      <c r="K24" s="153">
        <v>116.6</v>
      </c>
      <c r="L24" s="144">
        <v>0</v>
      </c>
      <c r="M24" s="120"/>
    </row>
    <row r="25" s="119" customFormat="1" ht="21.6" customHeight="1" spans="1:13">
      <c r="A25" s="141" t="s">
        <v>77</v>
      </c>
      <c r="B25" s="141" t="s">
        <v>67</v>
      </c>
      <c r="C25" s="141" t="s">
        <v>80</v>
      </c>
      <c r="D25" s="142" t="s">
        <v>87</v>
      </c>
      <c r="E25" s="143" t="s">
        <v>89</v>
      </c>
      <c r="F25" s="144">
        <v>6.2</v>
      </c>
      <c r="G25" s="145">
        <v>6.2</v>
      </c>
      <c r="H25" s="147">
        <v>6.2</v>
      </c>
      <c r="I25" s="146">
        <v>0</v>
      </c>
      <c r="J25" s="144">
        <v>0</v>
      </c>
      <c r="K25" s="153">
        <v>0</v>
      </c>
      <c r="L25" s="144">
        <v>0</v>
      </c>
      <c r="M25" s="120"/>
    </row>
    <row r="26" s="119" customFormat="1" ht="21.6" customHeight="1" spans="1:13">
      <c r="A26" s="141" t="s">
        <v>79</v>
      </c>
      <c r="B26" s="141" t="s">
        <v>80</v>
      </c>
      <c r="C26" s="141" t="s">
        <v>68</v>
      </c>
      <c r="D26" s="142" t="s">
        <v>87</v>
      </c>
      <c r="E26" s="143" t="s">
        <v>81</v>
      </c>
      <c r="F26" s="144">
        <v>8.8</v>
      </c>
      <c r="G26" s="145">
        <v>8.8</v>
      </c>
      <c r="H26" s="147">
        <v>8.8</v>
      </c>
      <c r="I26" s="146">
        <v>0</v>
      </c>
      <c r="J26" s="144">
        <v>0</v>
      </c>
      <c r="K26" s="153">
        <v>0</v>
      </c>
      <c r="L26" s="144">
        <v>0</v>
      </c>
      <c r="M26" s="120"/>
    </row>
    <row r="27" s="119" customFormat="1" ht="21.6" customHeight="1" spans="1:13">
      <c r="A27" s="141"/>
      <c r="B27" s="141"/>
      <c r="C27" s="141"/>
      <c r="D27" s="142" t="s">
        <v>90</v>
      </c>
      <c r="E27" s="143" t="s">
        <v>91</v>
      </c>
      <c r="F27" s="144">
        <f>SUM(F28:F34)</f>
        <v>2732.69</v>
      </c>
      <c r="G27" s="145">
        <f>SUM(G28:G34)</f>
        <v>129.92</v>
      </c>
      <c r="H27" s="147">
        <v>121.42</v>
      </c>
      <c r="I27" s="146">
        <f>SUM(I28:I34)</f>
        <v>8.5</v>
      </c>
      <c r="J27" s="144">
        <f>SUM(J28:J34)</f>
        <v>2602.77</v>
      </c>
      <c r="K27" s="153">
        <f>SUM(K28:K34)</f>
        <v>246.48</v>
      </c>
      <c r="L27" s="144">
        <f>SUM(L28:L34)</f>
        <v>2356.29</v>
      </c>
      <c r="M27" s="120"/>
    </row>
    <row r="28" s="119" customFormat="1" ht="21.6" customHeight="1" spans="1:13">
      <c r="A28" s="141" t="s">
        <v>57</v>
      </c>
      <c r="B28" s="141" t="s">
        <v>58</v>
      </c>
      <c r="C28" s="141" t="s">
        <v>59</v>
      </c>
      <c r="D28" s="142" t="s">
        <v>92</v>
      </c>
      <c r="E28" s="143" t="s">
        <v>61</v>
      </c>
      <c r="F28" s="144">
        <v>363.19</v>
      </c>
      <c r="G28" s="145">
        <v>0</v>
      </c>
      <c r="H28" s="147">
        <v>0</v>
      </c>
      <c r="I28" s="146">
        <v>0</v>
      </c>
      <c r="J28" s="144">
        <v>363.19</v>
      </c>
      <c r="K28" s="153">
        <v>0</v>
      </c>
      <c r="L28" s="144">
        <v>363.19</v>
      </c>
      <c r="M28" s="120"/>
    </row>
    <row r="29" s="119" customFormat="1" ht="21.6" customHeight="1" spans="1:13">
      <c r="A29" s="141" t="s">
        <v>62</v>
      </c>
      <c r="B29" s="141" t="s">
        <v>63</v>
      </c>
      <c r="C29" s="141" t="s">
        <v>63</v>
      </c>
      <c r="D29" s="142" t="s">
        <v>92</v>
      </c>
      <c r="E29" s="143" t="s">
        <v>66</v>
      </c>
      <c r="F29" s="144">
        <v>8</v>
      </c>
      <c r="G29" s="145">
        <v>8</v>
      </c>
      <c r="H29" s="147">
        <v>8</v>
      </c>
      <c r="I29" s="146">
        <v>0</v>
      </c>
      <c r="J29" s="144">
        <v>0</v>
      </c>
      <c r="K29" s="153">
        <v>0</v>
      </c>
      <c r="L29" s="144">
        <v>0</v>
      </c>
      <c r="M29" s="120"/>
    </row>
    <row r="30" s="119" customFormat="1" ht="21.6" customHeight="1" spans="1:13">
      <c r="A30" s="141" t="s">
        <v>62</v>
      </c>
      <c r="B30" s="141" t="s">
        <v>67</v>
      </c>
      <c r="C30" s="141" t="s">
        <v>64</v>
      </c>
      <c r="D30" s="142" t="s">
        <v>92</v>
      </c>
      <c r="E30" s="143" t="s">
        <v>70</v>
      </c>
      <c r="F30" s="144">
        <v>9</v>
      </c>
      <c r="G30" s="145">
        <v>0</v>
      </c>
      <c r="H30" s="147">
        <v>0</v>
      </c>
      <c r="I30" s="146">
        <v>0</v>
      </c>
      <c r="J30" s="144">
        <v>9</v>
      </c>
      <c r="K30" s="153">
        <v>0</v>
      </c>
      <c r="L30" s="144">
        <v>9</v>
      </c>
      <c r="M30" s="120"/>
    </row>
    <row r="31" s="119" customFormat="1" ht="21.6" customHeight="1" spans="1:13">
      <c r="A31" s="141" t="s">
        <v>62</v>
      </c>
      <c r="B31" s="141" t="s">
        <v>67</v>
      </c>
      <c r="C31" s="141" t="s">
        <v>63</v>
      </c>
      <c r="D31" s="142" t="s">
        <v>92</v>
      </c>
      <c r="E31" s="143" t="s">
        <v>93</v>
      </c>
      <c r="F31" s="144">
        <v>105.92</v>
      </c>
      <c r="G31" s="145">
        <v>105.92</v>
      </c>
      <c r="H31" s="147">
        <v>97.42</v>
      </c>
      <c r="I31" s="146">
        <v>8.5</v>
      </c>
      <c r="J31" s="144">
        <v>0</v>
      </c>
      <c r="K31" s="153">
        <v>0</v>
      </c>
      <c r="L31" s="144">
        <v>0</v>
      </c>
      <c r="M31" s="120"/>
    </row>
    <row r="32" s="119" customFormat="1" ht="21.6" customHeight="1" spans="1:13">
      <c r="A32" s="141" t="s">
        <v>62</v>
      </c>
      <c r="B32" s="141" t="s">
        <v>67</v>
      </c>
      <c r="C32" s="141" t="s">
        <v>75</v>
      </c>
      <c r="D32" s="142" t="s">
        <v>92</v>
      </c>
      <c r="E32" s="143" t="s">
        <v>76</v>
      </c>
      <c r="F32" s="144">
        <v>2230.58</v>
      </c>
      <c r="G32" s="145">
        <v>0</v>
      </c>
      <c r="H32" s="147">
        <v>0</v>
      </c>
      <c r="I32" s="146">
        <v>0</v>
      </c>
      <c r="J32" s="144">
        <v>2230.58</v>
      </c>
      <c r="K32" s="153">
        <v>246.48</v>
      </c>
      <c r="L32" s="144">
        <v>1984.1</v>
      </c>
      <c r="M32" s="120"/>
    </row>
    <row r="33" s="119" customFormat="1" ht="21.6" customHeight="1" spans="1:13">
      <c r="A33" s="141" t="s">
        <v>77</v>
      </c>
      <c r="B33" s="141" t="s">
        <v>67</v>
      </c>
      <c r="C33" s="141" t="s">
        <v>80</v>
      </c>
      <c r="D33" s="142" t="s">
        <v>92</v>
      </c>
      <c r="E33" s="143" t="s">
        <v>89</v>
      </c>
      <c r="F33" s="144">
        <v>8</v>
      </c>
      <c r="G33" s="145">
        <v>8</v>
      </c>
      <c r="H33" s="147">
        <v>8</v>
      </c>
      <c r="I33" s="146">
        <v>0</v>
      </c>
      <c r="J33" s="144">
        <v>0</v>
      </c>
      <c r="K33" s="153">
        <v>0</v>
      </c>
      <c r="L33" s="144">
        <v>0</v>
      </c>
      <c r="M33" s="120"/>
    </row>
    <row r="34" s="119" customFormat="1" ht="21.6" customHeight="1" spans="1:13">
      <c r="A34" s="141" t="s">
        <v>79</v>
      </c>
      <c r="B34" s="141" t="s">
        <v>80</v>
      </c>
      <c r="C34" s="141" t="s">
        <v>68</v>
      </c>
      <c r="D34" s="142" t="s">
        <v>92</v>
      </c>
      <c r="E34" s="143" t="s">
        <v>81</v>
      </c>
      <c r="F34" s="144">
        <v>8</v>
      </c>
      <c r="G34" s="145">
        <v>8</v>
      </c>
      <c r="H34" s="147">
        <v>8</v>
      </c>
      <c r="I34" s="146">
        <v>0</v>
      </c>
      <c r="J34" s="144">
        <v>0</v>
      </c>
      <c r="K34" s="153">
        <v>0</v>
      </c>
      <c r="L34" s="144">
        <v>0</v>
      </c>
      <c r="M34" s="120"/>
    </row>
    <row r="35" s="119" customFormat="1" ht="21.6" customHeight="1" spans="1:13">
      <c r="A35" s="141"/>
      <c r="B35" s="141"/>
      <c r="C35" s="141"/>
      <c r="D35" s="142" t="s">
        <v>94</v>
      </c>
      <c r="E35" s="143" t="s">
        <v>95</v>
      </c>
      <c r="F35" s="144">
        <f>SUM(F36:F40)</f>
        <v>63.98</v>
      </c>
      <c r="G35" s="145">
        <f>SUM(G36:G40)</f>
        <v>47.15</v>
      </c>
      <c r="H35" s="147">
        <v>44.51</v>
      </c>
      <c r="I35" s="146">
        <f>SUM(I36:I40)</f>
        <v>2.64</v>
      </c>
      <c r="J35" s="144">
        <f>SUM(J36:J40)</f>
        <v>16.83</v>
      </c>
      <c r="K35" s="153">
        <f>SUM(K36:K40)</f>
        <v>16.83</v>
      </c>
      <c r="L35" s="144">
        <f>SUM(L36:L40)</f>
        <v>0</v>
      </c>
      <c r="M35" s="120"/>
    </row>
    <row r="36" s="119" customFormat="1" ht="21.6" customHeight="1" spans="1:13">
      <c r="A36" s="141" t="s">
        <v>62</v>
      </c>
      <c r="B36" s="141" t="s">
        <v>63</v>
      </c>
      <c r="C36" s="141" t="s">
        <v>63</v>
      </c>
      <c r="D36" s="142" t="s">
        <v>96</v>
      </c>
      <c r="E36" s="143" t="s">
        <v>66</v>
      </c>
      <c r="F36" s="144">
        <v>4.12</v>
      </c>
      <c r="G36" s="145">
        <v>4.12</v>
      </c>
      <c r="H36" s="147">
        <v>4.12</v>
      </c>
      <c r="I36" s="146">
        <v>0</v>
      </c>
      <c r="J36" s="144">
        <v>0</v>
      </c>
      <c r="K36" s="153">
        <v>0</v>
      </c>
      <c r="L36" s="144">
        <v>0</v>
      </c>
      <c r="M36" s="120"/>
    </row>
    <row r="37" s="119" customFormat="1" ht="21.6" customHeight="1" spans="1:13">
      <c r="A37" s="141" t="s">
        <v>62</v>
      </c>
      <c r="B37" s="141" t="s">
        <v>67</v>
      </c>
      <c r="C37" s="141" t="s">
        <v>73</v>
      </c>
      <c r="D37" s="142" t="s">
        <v>96</v>
      </c>
      <c r="E37" s="143" t="s">
        <v>74</v>
      </c>
      <c r="F37" s="144">
        <v>0.4</v>
      </c>
      <c r="G37" s="145">
        <v>0.4</v>
      </c>
      <c r="H37" s="147">
        <v>0</v>
      </c>
      <c r="I37" s="146">
        <v>0.4</v>
      </c>
      <c r="J37" s="144">
        <v>0</v>
      </c>
      <c r="K37" s="153">
        <v>0</v>
      </c>
      <c r="L37" s="144">
        <v>0</v>
      </c>
      <c r="M37" s="120"/>
    </row>
    <row r="38" s="119" customFormat="1" ht="21.6" customHeight="1" spans="1:13">
      <c r="A38" s="141" t="s">
        <v>62</v>
      </c>
      <c r="B38" s="141" t="s">
        <v>67</v>
      </c>
      <c r="C38" s="141" t="s">
        <v>75</v>
      </c>
      <c r="D38" s="142" t="s">
        <v>96</v>
      </c>
      <c r="E38" s="143" t="s">
        <v>76</v>
      </c>
      <c r="F38" s="144">
        <v>53.77</v>
      </c>
      <c r="G38" s="145">
        <v>36.94</v>
      </c>
      <c r="H38" s="147">
        <v>34.7</v>
      </c>
      <c r="I38" s="146">
        <v>2.24</v>
      </c>
      <c r="J38" s="144">
        <v>16.83</v>
      </c>
      <c r="K38" s="153">
        <v>16.83</v>
      </c>
      <c r="L38" s="144">
        <v>0</v>
      </c>
      <c r="M38" s="120"/>
    </row>
    <row r="39" s="119" customFormat="1" ht="21.6" customHeight="1" spans="1:13">
      <c r="A39" s="141" t="s">
        <v>77</v>
      </c>
      <c r="B39" s="141" t="s">
        <v>67</v>
      </c>
      <c r="C39" s="141" t="s">
        <v>80</v>
      </c>
      <c r="D39" s="142" t="s">
        <v>96</v>
      </c>
      <c r="E39" s="143" t="s">
        <v>89</v>
      </c>
      <c r="F39" s="144">
        <v>2.96</v>
      </c>
      <c r="G39" s="145">
        <v>2.96</v>
      </c>
      <c r="H39" s="147">
        <v>2.96</v>
      </c>
      <c r="I39" s="146">
        <v>0</v>
      </c>
      <c r="J39" s="144">
        <v>0</v>
      </c>
      <c r="K39" s="153">
        <v>0</v>
      </c>
      <c r="L39" s="144">
        <v>0</v>
      </c>
      <c r="M39" s="120"/>
    </row>
    <row r="40" s="119" customFormat="1" ht="21.6" customHeight="1" spans="1:13">
      <c r="A40" s="141" t="s">
        <v>79</v>
      </c>
      <c r="B40" s="141" t="s">
        <v>80</v>
      </c>
      <c r="C40" s="141" t="s">
        <v>68</v>
      </c>
      <c r="D40" s="142" t="s">
        <v>96</v>
      </c>
      <c r="E40" s="143" t="s">
        <v>81</v>
      </c>
      <c r="F40" s="144">
        <v>2.73</v>
      </c>
      <c r="G40" s="145">
        <v>2.73</v>
      </c>
      <c r="H40" s="147">
        <v>2.73</v>
      </c>
      <c r="I40" s="146">
        <v>0</v>
      </c>
      <c r="J40" s="144">
        <v>0</v>
      </c>
      <c r="K40" s="153">
        <v>0</v>
      </c>
      <c r="L40" s="144">
        <v>0</v>
      </c>
      <c r="M40" s="120"/>
    </row>
  </sheetData>
  <sheetProtection formatCells="0" formatColumns="0" formatRows="0"/>
  <mergeCells count="4">
    <mergeCell ref="A2:L2"/>
    <mergeCell ref="D4:D5"/>
    <mergeCell ref="E4:E5"/>
    <mergeCell ref="F4:F5"/>
  </mergeCells>
  <printOptions horizontalCentered="1"/>
  <pageMargins left="0" right="0" top="0.984027777777778" bottom="0.393055555555556" header="0" footer="0"/>
  <pageSetup paperSize="9" scale="63" fitToHeight="99" orientation="portrait" horizontalDpi="360" verticalDpi="360"/>
  <headerFooter alignWithMargins="0" scaleWithDoc="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X7" sqref="X7"/>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768</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18</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18</v>
      </c>
      <c r="J8" s="5" t="s">
        <v>294</v>
      </c>
      <c r="K8" s="5"/>
      <c r="L8" s="5"/>
      <c r="M8" s="5"/>
      <c r="N8" s="5">
        <v>18</v>
      </c>
      <c r="O8" s="5"/>
      <c r="P8" s="5"/>
      <c r="Q8" s="5" t="s">
        <v>295</v>
      </c>
      <c r="R8" s="5">
        <v>18</v>
      </c>
      <c r="S8" s="5"/>
      <c r="T8" s="5"/>
    </row>
    <row r="9" s="1" customFormat="1" ht="59.25" customHeight="1" spans="1:20">
      <c r="A9" s="5"/>
      <c r="B9" s="5" t="s">
        <v>296</v>
      </c>
      <c r="C9" s="5"/>
      <c r="D9" s="5"/>
      <c r="E9" s="5"/>
      <c r="F9" s="5"/>
      <c r="G9" s="5"/>
      <c r="H9" s="15" t="s">
        <v>769</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770</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7" customHeight="1" spans="1:20">
      <c r="A13" s="5"/>
      <c r="B13" s="5"/>
      <c r="C13" s="5"/>
      <c r="D13" s="5" t="s">
        <v>308</v>
      </c>
      <c r="E13" s="5"/>
      <c r="F13" s="5" t="s">
        <v>309</v>
      </c>
      <c r="G13" s="5"/>
      <c r="H13" s="10" t="s">
        <v>771</v>
      </c>
      <c r="I13" s="11"/>
      <c r="J13" s="11"/>
      <c r="K13" s="11"/>
      <c r="L13" s="11"/>
      <c r="M13" s="11"/>
      <c r="N13" s="11"/>
      <c r="O13" s="12"/>
      <c r="P13" s="5" t="s">
        <v>772</v>
      </c>
      <c r="Q13" s="5"/>
      <c r="R13" s="5"/>
      <c r="S13" s="5"/>
      <c r="T13" s="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773</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774</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775</v>
      </c>
      <c r="Q20" s="5"/>
      <c r="R20" s="5"/>
      <c r="S20" s="5"/>
      <c r="T20" s="5"/>
    </row>
    <row r="21" s="1" customFormat="1" ht="32.25" customHeight="1" spans="1:20">
      <c r="A21" s="5"/>
      <c r="B21" s="5"/>
      <c r="C21" s="5"/>
      <c r="D21" s="5" t="s">
        <v>328</v>
      </c>
      <c r="E21" s="5"/>
      <c r="F21" s="5" t="s">
        <v>329</v>
      </c>
      <c r="G21" s="5"/>
      <c r="H21" s="5" t="s">
        <v>330</v>
      </c>
      <c r="I21" s="5"/>
      <c r="J21" s="5"/>
      <c r="K21" s="5"/>
      <c r="L21" s="5"/>
      <c r="M21" s="5"/>
      <c r="N21" s="5"/>
      <c r="O21" s="5"/>
      <c r="P21" s="5" t="s">
        <v>767</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Y5" sqref="Y5"/>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776</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166.35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166.35</v>
      </c>
      <c r="J8" s="5" t="s">
        <v>294</v>
      </c>
      <c r="K8" s="5"/>
      <c r="L8" s="5"/>
      <c r="M8" s="5"/>
      <c r="N8" s="5">
        <v>166.35</v>
      </c>
      <c r="O8" s="5"/>
      <c r="P8" s="5"/>
      <c r="Q8" s="5" t="s">
        <v>295</v>
      </c>
      <c r="R8" s="5">
        <v>166.35</v>
      </c>
      <c r="S8" s="5"/>
      <c r="T8" s="5"/>
    </row>
    <row r="9" s="1" customFormat="1" ht="81" customHeight="1" spans="1:20">
      <c r="A9" s="5"/>
      <c r="B9" s="5" t="s">
        <v>296</v>
      </c>
      <c r="C9" s="5"/>
      <c r="D9" s="5"/>
      <c r="E9" s="5"/>
      <c r="F9" s="5"/>
      <c r="G9" s="5"/>
      <c r="H9" s="15" t="s">
        <v>777</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66" customHeight="1" spans="1:20">
      <c r="A11" s="5" t="s">
        <v>300</v>
      </c>
      <c r="B11" s="5" t="s">
        <v>301</v>
      </c>
      <c r="C11" s="5"/>
      <c r="D11" s="5"/>
      <c r="E11" s="5"/>
      <c r="F11" s="5"/>
      <c r="G11" s="5"/>
      <c r="H11" s="16" t="s">
        <v>778</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50" customHeight="1" spans="1:20">
      <c r="A13" s="5"/>
      <c r="B13" s="5"/>
      <c r="C13" s="5"/>
      <c r="D13" s="5" t="s">
        <v>308</v>
      </c>
      <c r="E13" s="5"/>
      <c r="F13" s="5" t="s">
        <v>309</v>
      </c>
      <c r="G13" s="5"/>
      <c r="H13" s="10" t="s">
        <v>737</v>
      </c>
      <c r="I13" s="11"/>
      <c r="J13" s="11"/>
      <c r="K13" s="11"/>
      <c r="L13" s="11"/>
      <c r="M13" s="11"/>
      <c r="N13" s="11"/>
      <c r="O13" s="12"/>
      <c r="P13" s="15" t="s">
        <v>779</v>
      </c>
      <c r="Q13" s="15"/>
      <c r="R13" s="15"/>
      <c r="S13" s="15"/>
      <c r="T13" s="1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781</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17" t="s">
        <v>782</v>
      </c>
      <c r="Q20" s="17"/>
      <c r="R20" s="17"/>
      <c r="S20" s="17"/>
      <c r="T20" s="17"/>
    </row>
    <row r="21" s="1" customFormat="1" ht="32.25" customHeight="1" spans="1:20">
      <c r="A21" s="5"/>
      <c r="B21" s="5"/>
      <c r="C21" s="5"/>
      <c r="D21" s="5" t="s">
        <v>328</v>
      </c>
      <c r="E21" s="5"/>
      <c r="F21" s="5" t="s">
        <v>329</v>
      </c>
      <c r="G21" s="5"/>
      <c r="H21" s="5" t="s">
        <v>783</v>
      </c>
      <c r="I21" s="5"/>
      <c r="J21" s="5"/>
      <c r="K21" s="5"/>
      <c r="L21" s="5"/>
      <c r="M21" s="5"/>
      <c r="N21" s="5"/>
      <c r="O21" s="5"/>
      <c r="P21" s="5" t="s">
        <v>784</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4" sqref="V4"/>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785</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25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25</v>
      </c>
      <c r="J8" s="5" t="s">
        <v>294</v>
      </c>
      <c r="K8" s="5"/>
      <c r="L8" s="5"/>
      <c r="M8" s="5"/>
      <c r="N8" s="5">
        <v>25</v>
      </c>
      <c r="O8" s="5"/>
      <c r="P8" s="5"/>
      <c r="Q8" s="5" t="s">
        <v>295</v>
      </c>
      <c r="R8" s="5">
        <v>25</v>
      </c>
      <c r="S8" s="5"/>
      <c r="T8" s="5"/>
    </row>
    <row r="9" s="1" customFormat="1" ht="45.75" customHeight="1" spans="1:20">
      <c r="A9" s="5"/>
      <c r="B9" s="5" t="s">
        <v>296</v>
      </c>
      <c r="C9" s="5"/>
      <c r="D9" s="5"/>
      <c r="E9" s="5"/>
      <c r="F9" s="5"/>
      <c r="G9" s="5"/>
      <c r="H9" s="15" t="s">
        <v>786</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25.5" customHeight="1" spans="1:20">
      <c r="A11" s="5" t="s">
        <v>300</v>
      </c>
      <c r="B11" s="5" t="s">
        <v>301</v>
      </c>
      <c r="C11" s="5"/>
      <c r="D11" s="5"/>
      <c r="E11" s="5"/>
      <c r="F11" s="5"/>
      <c r="G11" s="5"/>
      <c r="H11" s="16" t="s">
        <v>787</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05.75" customHeight="1" spans="1:20">
      <c r="A13" s="5"/>
      <c r="B13" s="5"/>
      <c r="C13" s="5"/>
      <c r="D13" s="5" t="s">
        <v>308</v>
      </c>
      <c r="E13" s="5"/>
      <c r="F13" s="5" t="s">
        <v>309</v>
      </c>
      <c r="G13" s="5"/>
      <c r="H13" s="10" t="s">
        <v>788</v>
      </c>
      <c r="I13" s="11"/>
      <c r="J13" s="11"/>
      <c r="K13" s="11"/>
      <c r="L13" s="11"/>
      <c r="M13" s="11"/>
      <c r="N13" s="11"/>
      <c r="O13" s="12"/>
      <c r="P13" s="15" t="s">
        <v>789</v>
      </c>
      <c r="Q13" s="15"/>
      <c r="R13" s="15"/>
      <c r="S13" s="15"/>
      <c r="T13" s="15"/>
    </row>
    <row r="14" s="1" customFormat="1" ht="28.5" customHeight="1" spans="1:20">
      <c r="A14" s="5"/>
      <c r="B14" s="5"/>
      <c r="C14" s="5"/>
      <c r="D14" s="5"/>
      <c r="E14" s="5"/>
      <c r="F14" s="5" t="s">
        <v>312</v>
      </c>
      <c r="G14" s="5"/>
      <c r="H14" s="5" t="s">
        <v>790</v>
      </c>
      <c r="I14" s="5"/>
      <c r="J14" s="5"/>
      <c r="K14" s="5"/>
      <c r="L14" s="5"/>
      <c r="M14" s="5"/>
      <c r="N14" s="5"/>
      <c r="O14" s="5"/>
      <c r="P14" s="5" t="s">
        <v>791</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792</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793</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728</v>
      </c>
      <c r="I18" s="5"/>
      <c r="J18" s="5"/>
      <c r="K18" s="5"/>
      <c r="L18" s="5"/>
      <c r="M18" s="5"/>
      <c r="N18" s="5"/>
      <c r="O18" s="5"/>
      <c r="P18" s="5" t="s">
        <v>794</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17" t="s">
        <v>795</v>
      </c>
      <c r="Q20" s="17"/>
      <c r="R20" s="17"/>
      <c r="S20" s="17"/>
      <c r="T20" s="17"/>
    </row>
    <row r="21" s="1" customFormat="1" ht="32.25" customHeight="1" spans="1:20">
      <c r="A21" s="5"/>
      <c r="B21" s="5"/>
      <c r="C21" s="5"/>
      <c r="D21" s="5" t="s">
        <v>328</v>
      </c>
      <c r="E21" s="5"/>
      <c r="F21" s="5" t="s">
        <v>329</v>
      </c>
      <c r="G21" s="5"/>
      <c r="H21" s="5" t="s">
        <v>732</v>
      </c>
      <c r="I21" s="5"/>
      <c r="J21" s="5"/>
      <c r="K21" s="5"/>
      <c r="L21" s="5"/>
      <c r="M21" s="5"/>
      <c r="N21" s="5"/>
      <c r="O21" s="5"/>
      <c r="P21" s="5" t="s">
        <v>733</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5" sqref="V5"/>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796</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450</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450</v>
      </c>
      <c r="J8" s="5" t="s">
        <v>294</v>
      </c>
      <c r="K8" s="5"/>
      <c r="L8" s="5"/>
      <c r="M8" s="5"/>
      <c r="N8" s="5">
        <v>450</v>
      </c>
      <c r="O8" s="5"/>
      <c r="P8" s="5"/>
      <c r="Q8" s="5" t="s">
        <v>295</v>
      </c>
      <c r="R8" s="5">
        <v>450</v>
      </c>
      <c r="S8" s="5"/>
      <c r="T8" s="5"/>
    </row>
    <row r="9" s="1" customFormat="1" ht="81" customHeight="1" spans="1:20">
      <c r="A9" s="5"/>
      <c r="B9" s="5" t="s">
        <v>296</v>
      </c>
      <c r="C9" s="5"/>
      <c r="D9" s="5"/>
      <c r="E9" s="5"/>
      <c r="F9" s="5"/>
      <c r="G9" s="5"/>
      <c r="H9" s="15" t="s">
        <v>797</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66" customHeight="1" spans="1:20">
      <c r="A11" s="5" t="s">
        <v>300</v>
      </c>
      <c r="B11" s="5" t="s">
        <v>301</v>
      </c>
      <c r="C11" s="5"/>
      <c r="D11" s="5"/>
      <c r="E11" s="5"/>
      <c r="F11" s="5"/>
      <c r="G11" s="5"/>
      <c r="H11" s="16" t="s">
        <v>798</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51.75" customHeight="1" spans="1:20">
      <c r="A13" s="5"/>
      <c r="B13" s="5"/>
      <c r="C13" s="5"/>
      <c r="D13" s="5" t="s">
        <v>308</v>
      </c>
      <c r="E13" s="5"/>
      <c r="F13" s="5" t="s">
        <v>309</v>
      </c>
      <c r="G13" s="5"/>
      <c r="H13" s="10" t="s">
        <v>737</v>
      </c>
      <c r="I13" s="11"/>
      <c r="J13" s="11"/>
      <c r="K13" s="11"/>
      <c r="L13" s="11"/>
      <c r="M13" s="11"/>
      <c r="N13" s="11"/>
      <c r="O13" s="12"/>
      <c r="P13" s="15" t="s">
        <v>799</v>
      </c>
      <c r="Q13" s="15"/>
      <c r="R13" s="15"/>
      <c r="S13" s="15"/>
      <c r="T13" s="1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725</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800</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801</v>
      </c>
      <c r="I18" s="5"/>
      <c r="J18" s="5"/>
      <c r="K18" s="5"/>
      <c r="L18" s="5"/>
      <c r="M18" s="5"/>
      <c r="N18" s="5"/>
      <c r="O18" s="5"/>
      <c r="P18" s="5" t="s">
        <v>802</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17" t="s">
        <v>803</v>
      </c>
      <c r="Q20" s="17"/>
      <c r="R20" s="17"/>
      <c r="S20" s="17"/>
      <c r="T20" s="17"/>
    </row>
    <row r="21" s="1" customFormat="1" ht="32.25" customHeight="1" spans="1:20">
      <c r="A21" s="5"/>
      <c r="B21" s="5"/>
      <c r="C21" s="5"/>
      <c r="D21" s="5" t="s">
        <v>328</v>
      </c>
      <c r="E21" s="5"/>
      <c r="F21" s="5" t="s">
        <v>329</v>
      </c>
      <c r="G21" s="5"/>
      <c r="H21" s="5" t="s">
        <v>804</v>
      </c>
      <c r="I21" s="5"/>
      <c r="J21" s="5"/>
      <c r="K21" s="5"/>
      <c r="L21" s="5"/>
      <c r="M21" s="5"/>
      <c r="N21" s="5"/>
      <c r="O21" s="5"/>
      <c r="P21" s="5" t="s">
        <v>805</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3" sqref="V3"/>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806</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30</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30</v>
      </c>
      <c r="J8" s="5" t="s">
        <v>294</v>
      </c>
      <c r="K8" s="5"/>
      <c r="L8" s="5"/>
      <c r="M8" s="5"/>
      <c r="N8" s="5">
        <v>30</v>
      </c>
      <c r="O8" s="5"/>
      <c r="P8" s="5"/>
      <c r="Q8" s="5" t="s">
        <v>295</v>
      </c>
      <c r="R8" s="5">
        <v>30</v>
      </c>
      <c r="S8" s="5"/>
      <c r="T8" s="5"/>
    </row>
    <row r="9" s="1" customFormat="1" ht="81" customHeight="1" spans="1:20">
      <c r="A9" s="5"/>
      <c r="B9" s="5" t="s">
        <v>296</v>
      </c>
      <c r="C9" s="5"/>
      <c r="D9" s="5"/>
      <c r="E9" s="5"/>
      <c r="F9" s="5"/>
      <c r="G9" s="5"/>
      <c r="H9" s="15" t="s">
        <v>807</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26.25" customHeight="1" spans="1:20">
      <c r="A11" s="5" t="s">
        <v>300</v>
      </c>
      <c r="B11" s="5" t="s">
        <v>301</v>
      </c>
      <c r="C11" s="5"/>
      <c r="D11" s="5"/>
      <c r="E11" s="5"/>
      <c r="F11" s="5"/>
      <c r="G11" s="5"/>
      <c r="H11" s="16" t="s">
        <v>808</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51.75" customHeight="1" spans="1:20">
      <c r="A13" s="5"/>
      <c r="B13" s="5"/>
      <c r="C13" s="5"/>
      <c r="D13" s="5" t="s">
        <v>308</v>
      </c>
      <c r="E13" s="5"/>
      <c r="F13" s="5" t="s">
        <v>309</v>
      </c>
      <c r="G13" s="5"/>
      <c r="H13" s="10" t="s">
        <v>737</v>
      </c>
      <c r="I13" s="11"/>
      <c r="J13" s="11"/>
      <c r="K13" s="11"/>
      <c r="L13" s="11"/>
      <c r="M13" s="11"/>
      <c r="N13" s="11"/>
      <c r="O13" s="12"/>
      <c r="P13" s="15" t="s">
        <v>808</v>
      </c>
      <c r="Q13" s="15"/>
      <c r="R13" s="15"/>
      <c r="S13" s="15"/>
      <c r="T13" s="1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809</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810</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730</v>
      </c>
      <c r="I20" s="5"/>
      <c r="J20" s="5"/>
      <c r="K20" s="5"/>
      <c r="L20" s="5"/>
      <c r="M20" s="5"/>
      <c r="N20" s="5"/>
      <c r="O20" s="5"/>
      <c r="P20" s="17" t="s">
        <v>811</v>
      </c>
      <c r="Q20" s="17"/>
      <c r="R20" s="17"/>
      <c r="S20" s="17"/>
      <c r="T20" s="17"/>
    </row>
    <row r="21" s="1" customFormat="1" ht="32.25" customHeight="1" spans="1:20">
      <c r="A21" s="5"/>
      <c r="B21" s="5"/>
      <c r="C21" s="5"/>
      <c r="D21" s="5" t="s">
        <v>328</v>
      </c>
      <c r="E21" s="5"/>
      <c r="F21" s="5" t="s">
        <v>329</v>
      </c>
      <c r="G21" s="5"/>
      <c r="H21" s="5" t="s">
        <v>812</v>
      </c>
      <c r="I21" s="5"/>
      <c r="J21" s="5"/>
      <c r="K21" s="5"/>
      <c r="L21" s="5"/>
      <c r="M21" s="5"/>
      <c r="N21" s="5"/>
      <c r="O21" s="5"/>
      <c r="P21" s="5" t="s">
        <v>813</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6" sqref="W6"/>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814</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1260.75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1260.75</v>
      </c>
      <c r="J8" s="5" t="s">
        <v>294</v>
      </c>
      <c r="K8" s="5"/>
      <c r="L8" s="5"/>
      <c r="M8" s="5"/>
      <c r="N8" s="5">
        <v>1260.75</v>
      </c>
      <c r="O8" s="5"/>
      <c r="P8" s="5"/>
      <c r="Q8" s="5" t="s">
        <v>295</v>
      </c>
      <c r="R8" s="5">
        <v>1260.75</v>
      </c>
      <c r="S8" s="5"/>
      <c r="T8" s="5"/>
    </row>
    <row r="9" s="1" customFormat="1" ht="81" customHeight="1" spans="1:20">
      <c r="A9" s="5"/>
      <c r="B9" s="5" t="s">
        <v>296</v>
      </c>
      <c r="C9" s="5"/>
      <c r="D9" s="5"/>
      <c r="E9" s="5"/>
      <c r="F9" s="5"/>
      <c r="G9" s="5"/>
      <c r="H9" s="15" t="s">
        <v>815</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28.5" customHeight="1" spans="1:20">
      <c r="A11" s="5" t="s">
        <v>300</v>
      </c>
      <c r="B11" s="5" t="s">
        <v>301</v>
      </c>
      <c r="C11" s="5"/>
      <c r="D11" s="5"/>
      <c r="E11" s="5"/>
      <c r="F11" s="5"/>
      <c r="G11" s="5"/>
      <c r="H11" s="16" t="s">
        <v>816</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51.75" customHeight="1" spans="1:20">
      <c r="A13" s="5"/>
      <c r="B13" s="5"/>
      <c r="C13" s="5"/>
      <c r="D13" s="5" t="s">
        <v>308</v>
      </c>
      <c r="E13" s="5"/>
      <c r="F13" s="5" t="s">
        <v>309</v>
      </c>
      <c r="G13" s="5"/>
      <c r="H13" s="10" t="s">
        <v>737</v>
      </c>
      <c r="I13" s="11"/>
      <c r="J13" s="11"/>
      <c r="K13" s="11"/>
      <c r="L13" s="11"/>
      <c r="M13" s="11"/>
      <c r="N13" s="11"/>
      <c r="O13" s="12"/>
      <c r="P13" s="15" t="s">
        <v>817</v>
      </c>
      <c r="Q13" s="15"/>
      <c r="R13" s="15"/>
      <c r="S13" s="15"/>
      <c r="T13" s="1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818</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819</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820</v>
      </c>
      <c r="I18" s="5"/>
      <c r="J18" s="5"/>
      <c r="K18" s="5"/>
      <c r="L18" s="5"/>
      <c r="M18" s="5"/>
      <c r="N18" s="5"/>
      <c r="O18" s="5"/>
      <c r="P18" s="5" t="s">
        <v>821</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17" t="s">
        <v>822</v>
      </c>
      <c r="Q20" s="17"/>
      <c r="R20" s="17"/>
      <c r="S20" s="17"/>
      <c r="T20" s="17"/>
    </row>
    <row r="21" s="1" customFormat="1" ht="32.25" customHeight="1" spans="1:20">
      <c r="A21" s="5"/>
      <c r="B21" s="5"/>
      <c r="C21" s="5"/>
      <c r="D21" s="5" t="s">
        <v>328</v>
      </c>
      <c r="E21" s="5"/>
      <c r="F21" s="5" t="s">
        <v>329</v>
      </c>
      <c r="G21" s="5"/>
      <c r="H21" s="5" t="s">
        <v>823</v>
      </c>
      <c r="I21" s="5"/>
      <c r="J21" s="5"/>
      <c r="K21" s="5"/>
      <c r="L21" s="5"/>
      <c r="M21" s="5"/>
      <c r="N21" s="5"/>
      <c r="O21" s="5"/>
      <c r="P21" s="5" t="s">
        <v>824</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6" sqref="W6"/>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825</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60</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60</v>
      </c>
      <c r="J8" s="5" t="s">
        <v>294</v>
      </c>
      <c r="K8" s="5"/>
      <c r="L8" s="5"/>
      <c r="M8" s="5"/>
      <c r="N8" s="5">
        <v>60</v>
      </c>
      <c r="O8" s="5"/>
      <c r="P8" s="5"/>
      <c r="Q8" s="5" t="s">
        <v>295</v>
      </c>
      <c r="R8" s="5">
        <v>60</v>
      </c>
      <c r="S8" s="5"/>
      <c r="T8" s="5"/>
    </row>
    <row r="9" s="1" customFormat="1" ht="53.25" customHeight="1" spans="1:20">
      <c r="A9" s="5"/>
      <c r="B9" s="5" t="s">
        <v>296</v>
      </c>
      <c r="C9" s="5"/>
      <c r="D9" s="5"/>
      <c r="E9" s="5"/>
      <c r="F9" s="5"/>
      <c r="G9" s="5"/>
      <c r="H9" s="15" t="s">
        <v>826</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53.25" customHeight="1" spans="1:20">
      <c r="A11" s="5" t="s">
        <v>300</v>
      </c>
      <c r="B11" s="5" t="s">
        <v>301</v>
      </c>
      <c r="C11" s="5"/>
      <c r="D11" s="5"/>
      <c r="E11" s="5"/>
      <c r="F11" s="5"/>
      <c r="G11" s="5"/>
      <c r="H11" s="16" t="s">
        <v>827</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0.25" customHeight="1" spans="1:20">
      <c r="A13" s="5"/>
      <c r="B13" s="5"/>
      <c r="C13" s="5"/>
      <c r="D13" s="5" t="s">
        <v>308</v>
      </c>
      <c r="E13" s="5"/>
      <c r="F13" s="5" t="s">
        <v>309</v>
      </c>
      <c r="G13" s="5"/>
      <c r="H13" s="10" t="s">
        <v>737</v>
      </c>
      <c r="I13" s="11"/>
      <c r="J13" s="11"/>
      <c r="K13" s="11"/>
      <c r="L13" s="11"/>
      <c r="M13" s="11"/>
      <c r="N13" s="11"/>
      <c r="O13" s="12"/>
      <c r="P13" s="15" t="s">
        <v>828</v>
      </c>
      <c r="Q13" s="15"/>
      <c r="R13" s="15"/>
      <c r="S13" s="15"/>
      <c r="T13" s="15"/>
    </row>
    <row r="14" s="1" customFormat="1" ht="28.5" customHeight="1" spans="1:20">
      <c r="A14" s="5"/>
      <c r="B14" s="5"/>
      <c r="C14" s="5"/>
      <c r="D14" s="5"/>
      <c r="E14" s="5"/>
      <c r="F14" s="5" t="s">
        <v>312</v>
      </c>
      <c r="G14" s="5"/>
      <c r="H14" s="5" t="s">
        <v>722</v>
      </c>
      <c r="I14" s="5"/>
      <c r="J14" s="5"/>
      <c r="K14" s="5"/>
      <c r="L14" s="5"/>
      <c r="M14" s="5"/>
      <c r="N14" s="5"/>
      <c r="O14" s="5"/>
      <c r="P14" s="5" t="s">
        <v>723</v>
      </c>
      <c r="Q14" s="5"/>
      <c r="R14" s="5"/>
      <c r="S14" s="5"/>
      <c r="T14" s="5"/>
    </row>
    <row r="15" s="1" customFormat="1" ht="47.25" customHeight="1" spans="1:20">
      <c r="A15" s="5"/>
      <c r="B15" s="5"/>
      <c r="C15" s="5"/>
      <c r="D15" s="5"/>
      <c r="E15" s="5"/>
      <c r="F15" s="5" t="s">
        <v>315</v>
      </c>
      <c r="G15" s="5"/>
      <c r="H15" s="5" t="s">
        <v>724</v>
      </c>
      <c r="I15" s="5"/>
      <c r="J15" s="5"/>
      <c r="K15" s="5"/>
      <c r="L15" s="5"/>
      <c r="M15" s="5"/>
      <c r="N15" s="5"/>
      <c r="O15" s="5"/>
      <c r="P15" s="5" t="s">
        <v>829</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830</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728</v>
      </c>
      <c r="I18" s="5"/>
      <c r="J18" s="5"/>
      <c r="K18" s="5"/>
      <c r="L18" s="5"/>
      <c r="M18" s="5"/>
      <c r="N18" s="5"/>
      <c r="O18" s="5"/>
      <c r="P18" s="5" t="s">
        <v>831</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17" t="s">
        <v>832</v>
      </c>
      <c r="Q20" s="17"/>
      <c r="R20" s="17"/>
      <c r="S20" s="17"/>
      <c r="T20" s="17"/>
    </row>
    <row r="21" s="1" customFormat="1" ht="32.25" customHeight="1" spans="1:20">
      <c r="A21" s="5"/>
      <c r="B21" s="5"/>
      <c r="C21" s="5"/>
      <c r="D21" s="5" t="s">
        <v>328</v>
      </c>
      <c r="E21" s="5"/>
      <c r="F21" s="5" t="s">
        <v>329</v>
      </c>
      <c r="G21" s="5"/>
      <c r="H21" s="5" t="s">
        <v>732</v>
      </c>
      <c r="I21" s="5"/>
      <c r="J21" s="5"/>
      <c r="K21" s="5"/>
      <c r="L21" s="5"/>
      <c r="M21" s="5"/>
      <c r="N21" s="5"/>
      <c r="O21" s="5"/>
      <c r="P21" s="5" t="s">
        <v>733</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4" sqref="V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21" width="9.875" style="1" customWidth="1"/>
    <col min="22"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833</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5</v>
      </c>
      <c r="J8" s="5" t="s">
        <v>294</v>
      </c>
      <c r="K8" s="5"/>
      <c r="L8" s="5"/>
      <c r="M8" s="5"/>
      <c r="N8" s="5">
        <v>5</v>
      </c>
      <c r="O8" s="5"/>
      <c r="P8" s="5"/>
      <c r="Q8" s="5" t="s">
        <v>295</v>
      </c>
      <c r="R8" s="5">
        <v>5</v>
      </c>
      <c r="S8" s="5"/>
      <c r="T8" s="5"/>
    </row>
    <row r="9" s="1" customFormat="1" ht="78.75" customHeight="1" spans="1:20">
      <c r="A9" s="5"/>
      <c r="B9" s="5" t="s">
        <v>296</v>
      </c>
      <c r="C9" s="5"/>
      <c r="D9" s="5"/>
      <c r="E9" s="5"/>
      <c r="F9" s="5"/>
      <c r="G9" s="5"/>
      <c r="H9" s="15" t="s">
        <v>834</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78.75" customHeight="1" spans="1:20">
      <c r="A11" s="5" t="s">
        <v>300</v>
      </c>
      <c r="B11" s="5" t="s">
        <v>301</v>
      </c>
      <c r="C11" s="5"/>
      <c r="D11" s="5"/>
      <c r="E11" s="5"/>
      <c r="F11" s="5"/>
      <c r="G11" s="5"/>
      <c r="H11" s="15" t="s">
        <v>835</v>
      </c>
      <c r="I11" s="15"/>
      <c r="J11" s="15"/>
      <c r="K11" s="15"/>
      <c r="L11" s="15"/>
      <c r="M11" s="15"/>
      <c r="N11" s="15"/>
      <c r="O11" s="15"/>
      <c r="P11" s="15"/>
      <c r="Q11" s="15"/>
      <c r="R11" s="15"/>
      <c r="S11" s="15"/>
      <c r="T11" s="1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19.25" customHeight="1" spans="1:20">
      <c r="A13" s="5"/>
      <c r="B13" s="5"/>
      <c r="C13" s="5"/>
      <c r="D13" s="5" t="s">
        <v>308</v>
      </c>
      <c r="E13" s="5"/>
      <c r="F13" s="5" t="s">
        <v>309</v>
      </c>
      <c r="G13" s="5"/>
      <c r="H13" s="10" t="s">
        <v>737</v>
      </c>
      <c r="I13" s="11"/>
      <c r="J13" s="11"/>
      <c r="K13" s="11"/>
      <c r="L13" s="11"/>
      <c r="M13" s="11"/>
      <c r="N13" s="11"/>
      <c r="O13" s="12"/>
      <c r="P13" s="15" t="s">
        <v>836</v>
      </c>
      <c r="Q13" s="15"/>
      <c r="R13" s="15"/>
      <c r="S13" s="15"/>
      <c r="T13" s="15"/>
    </row>
    <row r="14" s="1" customFormat="1" ht="28.5" customHeight="1" spans="1:20">
      <c r="A14" s="5"/>
      <c r="B14" s="5"/>
      <c r="C14" s="5"/>
      <c r="D14" s="5"/>
      <c r="E14" s="5"/>
      <c r="F14" s="5" t="s">
        <v>312</v>
      </c>
      <c r="G14" s="5"/>
      <c r="H14" s="5" t="s">
        <v>739</v>
      </c>
      <c r="I14" s="5"/>
      <c r="J14" s="5"/>
      <c r="K14" s="5"/>
      <c r="L14" s="5"/>
      <c r="M14" s="5"/>
      <c r="N14" s="5"/>
      <c r="O14" s="5"/>
      <c r="P14" s="5" t="s">
        <v>837</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838</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839</v>
      </c>
      <c r="Q20" s="5"/>
      <c r="R20" s="5"/>
      <c r="S20" s="5"/>
      <c r="T20" s="5"/>
    </row>
    <row r="21" s="1" customFormat="1" ht="32.25" customHeight="1" spans="1:20">
      <c r="A21" s="5"/>
      <c r="B21" s="5"/>
      <c r="C21" s="5"/>
      <c r="D21" s="5" t="s">
        <v>328</v>
      </c>
      <c r="E21" s="5"/>
      <c r="F21" s="5" t="s">
        <v>329</v>
      </c>
      <c r="G21" s="5"/>
      <c r="H21" s="5" t="s">
        <v>330</v>
      </c>
      <c r="I21" s="5"/>
      <c r="J21" s="5"/>
      <c r="K21" s="5"/>
      <c r="L21" s="5"/>
      <c r="M21" s="5"/>
      <c r="N21" s="5"/>
      <c r="O21" s="5"/>
      <c r="P21" s="5" t="s">
        <v>767</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5" sqref="U5:V5"/>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840</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10</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10</v>
      </c>
      <c r="J8" s="5" t="s">
        <v>294</v>
      </c>
      <c r="K8" s="5"/>
      <c r="L8" s="5"/>
      <c r="M8" s="5"/>
      <c r="N8" s="5">
        <v>10</v>
      </c>
      <c r="O8" s="5"/>
      <c r="P8" s="5"/>
      <c r="Q8" s="5" t="s">
        <v>295</v>
      </c>
      <c r="R8" s="5">
        <v>10</v>
      </c>
      <c r="S8" s="5"/>
      <c r="T8" s="5"/>
    </row>
    <row r="9" s="1" customFormat="1" ht="48" customHeight="1" spans="1:20">
      <c r="A9" s="5"/>
      <c r="B9" s="5" t="s">
        <v>296</v>
      </c>
      <c r="C9" s="5"/>
      <c r="D9" s="5"/>
      <c r="E9" s="5"/>
      <c r="F9" s="5"/>
      <c r="G9" s="5"/>
      <c r="H9" s="5" t="s">
        <v>841</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841</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61.5" customHeight="1" spans="1:20">
      <c r="A13" s="5"/>
      <c r="B13" s="5"/>
      <c r="C13" s="5"/>
      <c r="D13" s="5" t="s">
        <v>308</v>
      </c>
      <c r="E13" s="5"/>
      <c r="F13" s="5" t="s">
        <v>309</v>
      </c>
      <c r="G13" s="5"/>
      <c r="H13" s="10" t="s">
        <v>737</v>
      </c>
      <c r="I13" s="11"/>
      <c r="J13" s="11"/>
      <c r="K13" s="11"/>
      <c r="L13" s="11"/>
      <c r="M13" s="11"/>
      <c r="N13" s="11"/>
      <c r="O13" s="12"/>
      <c r="P13" s="5" t="s">
        <v>842</v>
      </c>
      <c r="Q13" s="5"/>
      <c r="R13" s="5"/>
      <c r="S13" s="5"/>
      <c r="T13" s="5"/>
    </row>
    <row r="14" s="1" customFormat="1" ht="28.5" customHeight="1" spans="1:20">
      <c r="A14" s="5"/>
      <c r="B14" s="5"/>
      <c r="C14" s="5"/>
      <c r="D14" s="5"/>
      <c r="E14" s="5"/>
      <c r="F14" s="5" t="s">
        <v>312</v>
      </c>
      <c r="G14" s="5"/>
      <c r="H14" s="5" t="s">
        <v>843</v>
      </c>
      <c r="I14" s="5"/>
      <c r="J14" s="5"/>
      <c r="K14" s="5"/>
      <c r="L14" s="5"/>
      <c r="M14" s="5"/>
      <c r="N14" s="5"/>
      <c r="O14" s="5"/>
      <c r="P14" s="5" t="s">
        <v>844</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845</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847</v>
      </c>
      <c r="I21" s="5"/>
      <c r="J21" s="5"/>
      <c r="K21" s="5"/>
      <c r="L21" s="5"/>
      <c r="M21" s="5"/>
      <c r="N21" s="5"/>
      <c r="O21" s="5"/>
      <c r="P21" s="5" t="s">
        <v>848</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U6" sqref="U6"/>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21" width="9.875" style="1" customWidth="1"/>
    <col min="22"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386</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5</v>
      </c>
      <c r="J8" s="5" t="s">
        <v>294</v>
      </c>
      <c r="K8" s="5"/>
      <c r="L8" s="5"/>
      <c r="M8" s="5"/>
      <c r="N8" s="5">
        <v>5</v>
      </c>
      <c r="O8" s="5"/>
      <c r="P8" s="5"/>
      <c r="Q8" s="5" t="s">
        <v>295</v>
      </c>
      <c r="R8" s="5">
        <v>5</v>
      </c>
      <c r="S8" s="5"/>
      <c r="T8" s="5"/>
    </row>
    <row r="9" s="1" customFormat="1" ht="29.25" customHeight="1" spans="1:20">
      <c r="A9" s="5"/>
      <c r="B9" s="5" t="s">
        <v>296</v>
      </c>
      <c r="C9" s="5"/>
      <c r="D9" s="5"/>
      <c r="E9" s="5"/>
      <c r="F9" s="5"/>
      <c r="G9" s="5"/>
      <c r="H9" s="5" t="s">
        <v>849</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849</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05" customHeight="1" spans="1:20">
      <c r="A13" s="5"/>
      <c r="B13" s="5"/>
      <c r="C13" s="5"/>
      <c r="D13" s="5" t="s">
        <v>308</v>
      </c>
      <c r="E13" s="5"/>
      <c r="F13" s="5" t="s">
        <v>309</v>
      </c>
      <c r="G13" s="5"/>
      <c r="H13" s="10" t="s">
        <v>737</v>
      </c>
      <c r="I13" s="11"/>
      <c r="J13" s="11"/>
      <c r="K13" s="11"/>
      <c r="L13" s="11"/>
      <c r="M13" s="11"/>
      <c r="N13" s="11"/>
      <c r="O13" s="12"/>
      <c r="P13" s="15" t="s">
        <v>850</v>
      </c>
      <c r="Q13" s="15"/>
      <c r="R13" s="15"/>
      <c r="S13" s="15"/>
      <c r="T13" s="15"/>
    </row>
    <row r="14" s="1" customFormat="1" ht="28.5" customHeight="1" spans="1:20">
      <c r="A14" s="5"/>
      <c r="B14" s="5"/>
      <c r="C14" s="5"/>
      <c r="D14" s="5"/>
      <c r="E14" s="5"/>
      <c r="F14" s="5" t="s">
        <v>312</v>
      </c>
      <c r="G14" s="5"/>
      <c r="H14" s="5" t="s">
        <v>851</v>
      </c>
      <c r="I14" s="5"/>
      <c r="J14" s="5"/>
      <c r="K14" s="5"/>
      <c r="L14" s="5"/>
      <c r="M14" s="5"/>
      <c r="N14" s="5"/>
      <c r="O14" s="5"/>
      <c r="P14" s="5" t="s">
        <v>852</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838</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853</v>
      </c>
      <c r="I21" s="5"/>
      <c r="J21" s="5"/>
      <c r="K21" s="5"/>
      <c r="L21" s="5"/>
      <c r="M21" s="5"/>
      <c r="N21" s="5"/>
      <c r="O21" s="5"/>
      <c r="P21" s="5" t="s">
        <v>854</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showGridLines="0" showZeros="0" workbookViewId="0">
      <selection activeCell="Q14" sqref="Q14"/>
    </sheetView>
  </sheetViews>
  <sheetFormatPr defaultColWidth="8.88333333333333" defaultRowHeight="13.5"/>
  <cols>
    <col min="1" max="1" width="7" style="89" customWidth="1"/>
    <col min="2" max="2" width="6.625" style="89" customWidth="1"/>
    <col min="3" max="3" width="21.375" style="89" customWidth="1"/>
    <col min="4" max="4" width="6.25" style="89" customWidth="1"/>
    <col min="5" max="5" width="6.75" style="89" customWidth="1"/>
    <col min="6" max="6" width="15.875" style="89" customWidth="1"/>
    <col min="7" max="7" width="12.125" style="89" customWidth="1"/>
    <col min="8" max="8" width="10" style="89" customWidth="1"/>
    <col min="9" max="9" width="9" style="89" customWidth="1"/>
    <col min="10" max="10" width="6.375" style="89" customWidth="1"/>
    <col min="11" max="11" width="5" style="89" customWidth="1"/>
    <col min="12" max="12" width="8" style="89" customWidth="1"/>
    <col min="13" max="13" width="4.625" style="89" customWidth="1"/>
    <col min="14" max="14" width="7.75" style="89" customWidth="1"/>
    <col min="15" max="15" width="5.625" style="89" customWidth="1"/>
    <col min="16" max="16" width="7.125" style="89" customWidth="1"/>
    <col min="17" max="17" width="8.75" style="89" customWidth="1"/>
    <col min="18" max="32" width="9" style="89"/>
    <col min="33" max="16352" width="8.88333333333333" style="89"/>
    <col min="16353" max="16380" width="9" style="89"/>
    <col min="16381" max="16384" width="8.88333333333333" style="89"/>
  </cols>
  <sheetData>
    <row r="1" s="88" customFormat="1" ht="42" customHeight="1" spans="1:17">
      <c r="A1" s="90" t="s">
        <v>145</v>
      </c>
      <c r="B1" s="90"/>
      <c r="C1" s="90"/>
      <c r="D1" s="90"/>
      <c r="E1" s="90"/>
      <c r="F1" s="90"/>
      <c r="G1" s="90"/>
      <c r="H1" s="90"/>
      <c r="I1" s="90"/>
      <c r="J1" s="90"/>
      <c r="K1" s="90"/>
      <c r="L1" s="90"/>
      <c r="M1" s="90"/>
      <c r="N1" s="90"/>
      <c r="O1" s="90"/>
      <c r="P1" s="90"/>
      <c r="Q1" s="90"/>
    </row>
    <row r="2" s="88" customFormat="1" ht="24" customHeight="1" spans="1:17">
      <c r="A2" s="22" t="s">
        <v>146</v>
      </c>
      <c r="B2" s="20"/>
      <c r="C2" s="91" t="s">
        <v>54</v>
      </c>
      <c r="D2" s="91"/>
      <c r="E2" s="91"/>
      <c r="F2" s="91"/>
      <c r="P2" s="112" t="s">
        <v>3</v>
      </c>
      <c r="Q2" s="112"/>
    </row>
    <row r="3" s="89" customFormat="1" ht="20.1" customHeight="1" spans="1:17">
      <c r="A3" s="92" t="s">
        <v>147</v>
      </c>
      <c r="B3" s="93"/>
      <c r="C3" s="94"/>
      <c r="D3" s="92" t="s">
        <v>148</v>
      </c>
      <c r="E3" s="93"/>
      <c r="F3" s="94"/>
      <c r="G3" s="95" t="s">
        <v>149</v>
      </c>
      <c r="H3" s="96"/>
      <c r="I3" s="96"/>
      <c r="J3" s="96"/>
      <c r="K3" s="96"/>
      <c r="L3" s="96"/>
      <c r="M3" s="96"/>
      <c r="N3" s="96"/>
      <c r="O3" s="96"/>
      <c r="P3" s="96"/>
      <c r="Q3" s="115"/>
    </row>
    <row r="4" s="89" customFormat="1" ht="20.1" customHeight="1" spans="1:17">
      <c r="A4" s="97"/>
      <c r="B4" s="98"/>
      <c r="C4" s="99"/>
      <c r="D4" s="97"/>
      <c r="E4" s="98"/>
      <c r="F4" s="99"/>
      <c r="G4" s="100" t="s">
        <v>9</v>
      </c>
      <c r="H4" s="100" t="s">
        <v>21</v>
      </c>
      <c r="I4" s="113"/>
      <c r="J4" s="114" t="s">
        <v>150</v>
      </c>
      <c r="K4" s="115"/>
      <c r="L4" s="115"/>
      <c r="M4" s="115"/>
      <c r="N4" s="115"/>
      <c r="O4" s="115"/>
      <c r="P4" s="100" t="s">
        <v>151</v>
      </c>
      <c r="Q4" s="117" t="s">
        <v>152</v>
      </c>
    </row>
    <row r="5" s="89" customFormat="1" ht="20.1" customHeight="1" spans="1:17">
      <c r="A5" s="101"/>
      <c r="B5" s="102"/>
      <c r="C5" s="103"/>
      <c r="D5" s="101"/>
      <c r="E5" s="102"/>
      <c r="F5" s="103"/>
      <c r="G5" s="104"/>
      <c r="H5" s="105"/>
      <c r="I5" s="116"/>
      <c r="J5" s="107" t="s">
        <v>18</v>
      </c>
      <c r="K5" s="107" t="s">
        <v>25</v>
      </c>
      <c r="L5" s="107" t="s">
        <v>153</v>
      </c>
      <c r="M5" s="107" t="s">
        <v>154</v>
      </c>
      <c r="N5" s="107" t="s">
        <v>155</v>
      </c>
      <c r="O5" s="107" t="s">
        <v>156</v>
      </c>
      <c r="P5" s="104"/>
      <c r="Q5" s="118"/>
    </row>
    <row r="6" s="89" customFormat="1" ht="27" customHeight="1" spans="1:17">
      <c r="A6" s="106" t="s">
        <v>49</v>
      </c>
      <c r="B6" s="106" t="s">
        <v>50</v>
      </c>
      <c r="C6" s="106" t="s">
        <v>157</v>
      </c>
      <c r="D6" s="106" t="s">
        <v>49</v>
      </c>
      <c r="E6" s="106" t="s">
        <v>50</v>
      </c>
      <c r="F6" s="106" t="s">
        <v>157</v>
      </c>
      <c r="G6" s="105"/>
      <c r="H6" s="107" t="s">
        <v>158</v>
      </c>
      <c r="I6" s="107" t="s">
        <v>159</v>
      </c>
      <c r="J6" s="107"/>
      <c r="K6" s="107"/>
      <c r="L6" s="107"/>
      <c r="M6" s="107"/>
      <c r="N6" s="107"/>
      <c r="O6" s="107"/>
      <c r="P6" s="105"/>
      <c r="Q6" s="118"/>
    </row>
    <row r="7" s="89" customFormat="1" ht="20" customHeight="1" spans="1:17">
      <c r="A7" s="108"/>
      <c r="B7" s="108"/>
      <c r="C7" s="109" t="s">
        <v>9</v>
      </c>
      <c r="D7" s="106"/>
      <c r="E7" s="106"/>
      <c r="F7" s="106"/>
      <c r="G7" s="110">
        <f>G8+G15+G34</f>
        <v>583.43</v>
      </c>
      <c r="H7" s="110">
        <f>H8+H15+H34</f>
        <v>583.43</v>
      </c>
      <c r="I7" s="107"/>
      <c r="J7" s="107"/>
      <c r="K7" s="107"/>
      <c r="L7" s="107"/>
      <c r="M7" s="107"/>
      <c r="N7" s="107"/>
      <c r="O7" s="107"/>
      <c r="P7" s="105"/>
      <c r="Q7" s="118"/>
    </row>
    <row r="8" s="89" customFormat="1" ht="20" customHeight="1" spans="1:17">
      <c r="A8" s="108" t="s">
        <v>160</v>
      </c>
      <c r="B8" s="108"/>
      <c r="C8" s="109" t="s">
        <v>103</v>
      </c>
      <c r="D8" s="108" t="s">
        <v>161</v>
      </c>
      <c r="E8" s="108"/>
      <c r="F8" s="109" t="s">
        <v>103</v>
      </c>
      <c r="G8" s="110">
        <f>SUM(G9:G14)</f>
        <v>31.61</v>
      </c>
      <c r="H8" s="110">
        <f>SUM(H9:H14)</f>
        <v>31.61</v>
      </c>
      <c r="I8" s="107"/>
      <c r="J8" s="107"/>
      <c r="K8" s="107"/>
      <c r="L8" s="107"/>
      <c r="M8" s="107"/>
      <c r="N8" s="107"/>
      <c r="O8" s="107"/>
      <c r="P8" s="105"/>
      <c r="Q8" s="118"/>
    </row>
    <row r="9" s="89" customFormat="1" ht="20" customHeight="1" spans="1:17">
      <c r="A9" s="108" t="s">
        <v>162</v>
      </c>
      <c r="B9" s="108" t="s">
        <v>163</v>
      </c>
      <c r="C9" s="109" t="s">
        <v>164</v>
      </c>
      <c r="D9" s="108" t="s">
        <v>165</v>
      </c>
      <c r="E9" s="108" t="s">
        <v>63</v>
      </c>
      <c r="F9" s="111" t="s">
        <v>166</v>
      </c>
      <c r="G9" s="110">
        <v>11</v>
      </c>
      <c r="H9" s="110">
        <v>11</v>
      </c>
      <c r="I9" s="107"/>
      <c r="J9" s="107"/>
      <c r="K9" s="107"/>
      <c r="L9" s="107"/>
      <c r="M9" s="107"/>
      <c r="N9" s="107"/>
      <c r="O9" s="107"/>
      <c r="P9" s="105"/>
      <c r="Q9" s="118"/>
    </row>
    <row r="10" s="89" customFormat="1" ht="20" customHeight="1" spans="1:17">
      <c r="A10" s="108" t="s">
        <v>162</v>
      </c>
      <c r="B10" s="108" t="s">
        <v>167</v>
      </c>
      <c r="C10" s="109" t="s">
        <v>168</v>
      </c>
      <c r="D10" s="108" t="s">
        <v>165</v>
      </c>
      <c r="E10" s="108" t="s">
        <v>68</v>
      </c>
      <c r="F10" s="111" t="s">
        <v>169</v>
      </c>
      <c r="G10" s="110">
        <v>10.44</v>
      </c>
      <c r="H10" s="110">
        <v>10.44</v>
      </c>
      <c r="I10" s="107"/>
      <c r="J10" s="107"/>
      <c r="K10" s="107"/>
      <c r="L10" s="107"/>
      <c r="M10" s="107"/>
      <c r="N10" s="107"/>
      <c r="O10" s="107"/>
      <c r="P10" s="105"/>
      <c r="Q10" s="118"/>
    </row>
    <row r="11" s="89" customFormat="1" ht="20" customHeight="1" spans="1:17">
      <c r="A11" s="108" t="s">
        <v>162</v>
      </c>
      <c r="B11" s="108" t="s">
        <v>170</v>
      </c>
      <c r="C11" s="109" t="s">
        <v>171</v>
      </c>
      <c r="D11" s="108" t="s">
        <v>165</v>
      </c>
      <c r="E11" s="108" t="s">
        <v>68</v>
      </c>
      <c r="F11" s="111" t="s">
        <v>169</v>
      </c>
      <c r="G11" s="110">
        <v>1.98</v>
      </c>
      <c r="H11" s="110">
        <v>1.98</v>
      </c>
      <c r="I11" s="107"/>
      <c r="J11" s="107"/>
      <c r="K11" s="107"/>
      <c r="L11" s="107"/>
      <c r="M11" s="107"/>
      <c r="N11" s="107"/>
      <c r="O11" s="107"/>
      <c r="P11" s="105"/>
      <c r="Q11" s="118"/>
    </row>
    <row r="12" s="89" customFormat="1" ht="20" customHeight="1" spans="1:17">
      <c r="A12" s="108" t="s">
        <v>162</v>
      </c>
      <c r="B12" s="108" t="s">
        <v>172</v>
      </c>
      <c r="C12" s="109" t="s">
        <v>173</v>
      </c>
      <c r="D12" s="108" t="s">
        <v>165</v>
      </c>
      <c r="E12" s="108" t="s">
        <v>68</v>
      </c>
      <c r="F12" s="111" t="s">
        <v>169</v>
      </c>
      <c r="G12" s="110">
        <v>2.21</v>
      </c>
      <c r="H12" s="110">
        <v>2.21</v>
      </c>
      <c r="I12" s="107"/>
      <c r="J12" s="107"/>
      <c r="K12" s="107"/>
      <c r="L12" s="107"/>
      <c r="M12" s="107"/>
      <c r="N12" s="107"/>
      <c r="O12" s="107"/>
      <c r="P12" s="105"/>
      <c r="Q12" s="118"/>
    </row>
    <row r="13" s="89" customFormat="1" ht="20" customHeight="1" spans="1:17">
      <c r="A13" s="108" t="s">
        <v>162</v>
      </c>
      <c r="B13" s="108" t="s">
        <v>174</v>
      </c>
      <c r="C13" s="109" t="s">
        <v>175</v>
      </c>
      <c r="D13" s="108" t="s">
        <v>165</v>
      </c>
      <c r="E13" s="108" t="s">
        <v>68</v>
      </c>
      <c r="F13" s="111" t="s">
        <v>169</v>
      </c>
      <c r="G13" s="110">
        <v>5.5</v>
      </c>
      <c r="H13" s="110">
        <v>5.5</v>
      </c>
      <c r="I13" s="107"/>
      <c r="J13" s="107"/>
      <c r="K13" s="107"/>
      <c r="L13" s="107"/>
      <c r="M13" s="107"/>
      <c r="N13" s="107"/>
      <c r="O13" s="107"/>
      <c r="P13" s="105"/>
      <c r="Q13" s="118"/>
    </row>
    <row r="14" s="89" customFormat="1" ht="30" customHeight="1" spans="1:17">
      <c r="A14" s="108" t="s">
        <v>162</v>
      </c>
      <c r="B14" s="108" t="s">
        <v>75</v>
      </c>
      <c r="C14" s="109" t="s">
        <v>176</v>
      </c>
      <c r="D14" s="108" t="s">
        <v>165</v>
      </c>
      <c r="E14" s="108" t="s">
        <v>75</v>
      </c>
      <c r="F14" s="111" t="s">
        <v>177</v>
      </c>
      <c r="G14" s="110">
        <v>0.48</v>
      </c>
      <c r="H14" s="110">
        <v>0.48</v>
      </c>
      <c r="I14" s="107"/>
      <c r="J14" s="107"/>
      <c r="K14" s="107"/>
      <c r="L14" s="107"/>
      <c r="M14" s="107"/>
      <c r="N14" s="107"/>
      <c r="O14" s="107"/>
      <c r="P14" s="105"/>
      <c r="Q14" s="118"/>
    </row>
    <row r="15" s="89" customFormat="1" ht="20" customHeight="1" spans="1:17">
      <c r="A15" s="108" t="s">
        <v>178</v>
      </c>
      <c r="B15" s="108"/>
      <c r="C15" s="109" t="s">
        <v>101</v>
      </c>
      <c r="D15" s="108" t="s">
        <v>179</v>
      </c>
      <c r="E15" s="108"/>
      <c r="F15" s="109" t="s">
        <v>180</v>
      </c>
      <c r="G15" s="110">
        <f>SUM(G16:G33)</f>
        <v>511.41</v>
      </c>
      <c r="H15" s="110">
        <f>SUM(H16:H33)</f>
        <v>511.41</v>
      </c>
      <c r="I15" s="107"/>
      <c r="J15" s="107"/>
      <c r="K15" s="107"/>
      <c r="L15" s="107"/>
      <c r="M15" s="107"/>
      <c r="N15" s="107"/>
      <c r="O15" s="107"/>
      <c r="P15" s="105"/>
      <c r="Q15" s="118"/>
    </row>
    <row r="16" s="89" customFormat="1" ht="20" customHeight="1" spans="1:17">
      <c r="A16" s="108" t="s">
        <v>181</v>
      </c>
      <c r="B16" s="108" t="s">
        <v>68</v>
      </c>
      <c r="C16" s="109" t="s">
        <v>182</v>
      </c>
      <c r="D16" s="108" t="s">
        <v>183</v>
      </c>
      <c r="E16" s="108" t="s">
        <v>68</v>
      </c>
      <c r="F16" s="111" t="s">
        <v>184</v>
      </c>
      <c r="G16" s="110">
        <v>141.94</v>
      </c>
      <c r="H16" s="110">
        <v>141.94</v>
      </c>
      <c r="I16" s="107"/>
      <c r="J16" s="107"/>
      <c r="K16" s="107"/>
      <c r="L16" s="107"/>
      <c r="M16" s="107"/>
      <c r="N16" s="107"/>
      <c r="O16" s="107"/>
      <c r="P16" s="105"/>
      <c r="Q16" s="118"/>
    </row>
    <row r="17" s="89" customFormat="1" ht="20" customHeight="1" spans="1:17">
      <c r="A17" s="108" t="s">
        <v>181</v>
      </c>
      <c r="B17" s="108" t="s">
        <v>80</v>
      </c>
      <c r="C17" s="109" t="s">
        <v>185</v>
      </c>
      <c r="D17" s="108" t="s">
        <v>183</v>
      </c>
      <c r="E17" s="108" t="s">
        <v>68</v>
      </c>
      <c r="F17" s="111" t="s">
        <v>184</v>
      </c>
      <c r="G17" s="110">
        <v>12.56</v>
      </c>
      <c r="H17" s="110">
        <v>12.56</v>
      </c>
      <c r="I17" s="107"/>
      <c r="J17" s="107"/>
      <c r="K17" s="107"/>
      <c r="L17" s="107"/>
      <c r="M17" s="107"/>
      <c r="N17" s="107"/>
      <c r="O17" s="107"/>
      <c r="P17" s="105"/>
      <c r="Q17" s="118"/>
    </row>
    <row r="18" s="89" customFormat="1" ht="20" customHeight="1" spans="1:17">
      <c r="A18" s="108" t="s">
        <v>181</v>
      </c>
      <c r="B18" s="108" t="s">
        <v>80</v>
      </c>
      <c r="C18" s="109" t="s">
        <v>186</v>
      </c>
      <c r="D18" s="108" t="s">
        <v>183</v>
      </c>
      <c r="E18" s="108" t="s">
        <v>68</v>
      </c>
      <c r="F18" s="111" t="s">
        <v>184</v>
      </c>
      <c r="G18" s="110">
        <v>16.2</v>
      </c>
      <c r="H18" s="110">
        <v>16.2</v>
      </c>
      <c r="I18" s="107"/>
      <c r="J18" s="107"/>
      <c r="K18" s="107"/>
      <c r="L18" s="107"/>
      <c r="M18" s="107"/>
      <c r="N18" s="107"/>
      <c r="O18" s="107"/>
      <c r="P18" s="105"/>
      <c r="Q18" s="118"/>
    </row>
    <row r="19" s="89" customFormat="1" ht="20" customHeight="1" spans="1:17">
      <c r="A19" s="108" t="s">
        <v>181</v>
      </c>
      <c r="B19" s="108" t="s">
        <v>80</v>
      </c>
      <c r="C19" s="109" t="s">
        <v>187</v>
      </c>
      <c r="D19" s="108" t="s">
        <v>183</v>
      </c>
      <c r="E19" s="108" t="s">
        <v>68</v>
      </c>
      <c r="F19" s="111" t="s">
        <v>184</v>
      </c>
      <c r="G19" s="110">
        <v>23.9</v>
      </c>
      <c r="H19" s="110">
        <v>23.9</v>
      </c>
      <c r="I19" s="107"/>
      <c r="J19" s="107"/>
      <c r="K19" s="107"/>
      <c r="L19" s="107"/>
      <c r="M19" s="107"/>
      <c r="N19" s="107"/>
      <c r="O19" s="107"/>
      <c r="P19" s="105"/>
      <c r="Q19" s="118"/>
    </row>
    <row r="20" s="89" customFormat="1" ht="20" customHeight="1" spans="1:17">
      <c r="A20" s="108" t="s">
        <v>181</v>
      </c>
      <c r="B20" s="108" t="s">
        <v>80</v>
      </c>
      <c r="C20" s="109" t="s">
        <v>188</v>
      </c>
      <c r="D20" s="108" t="s">
        <v>183</v>
      </c>
      <c r="E20" s="108" t="s">
        <v>68</v>
      </c>
      <c r="F20" s="111" t="s">
        <v>184</v>
      </c>
      <c r="G20" s="110">
        <v>5.97</v>
      </c>
      <c r="H20" s="110">
        <v>5.97</v>
      </c>
      <c r="I20" s="107"/>
      <c r="J20" s="107"/>
      <c r="K20" s="107"/>
      <c r="L20" s="107"/>
      <c r="M20" s="107"/>
      <c r="N20" s="107"/>
      <c r="O20" s="107"/>
      <c r="P20" s="105"/>
      <c r="Q20" s="118"/>
    </row>
    <row r="21" s="89" customFormat="1" ht="20" customHeight="1" spans="1:17">
      <c r="A21" s="108" t="s">
        <v>181</v>
      </c>
      <c r="B21" s="108" t="s">
        <v>80</v>
      </c>
      <c r="C21" s="109" t="s">
        <v>189</v>
      </c>
      <c r="D21" s="108" t="s">
        <v>183</v>
      </c>
      <c r="E21" s="108" t="s">
        <v>68</v>
      </c>
      <c r="F21" s="111" t="s">
        <v>184</v>
      </c>
      <c r="G21" s="110">
        <v>18.84</v>
      </c>
      <c r="H21" s="110">
        <v>18.84</v>
      </c>
      <c r="I21" s="107"/>
      <c r="J21" s="107"/>
      <c r="K21" s="107"/>
      <c r="L21" s="107"/>
      <c r="M21" s="107"/>
      <c r="N21" s="107"/>
      <c r="O21" s="107"/>
      <c r="P21" s="105"/>
      <c r="Q21" s="118"/>
    </row>
    <row r="22" s="89" customFormat="1" ht="20" customHeight="1" spans="1:17">
      <c r="A22" s="108" t="s">
        <v>181</v>
      </c>
      <c r="B22" s="108" t="s">
        <v>59</v>
      </c>
      <c r="C22" s="109" t="s">
        <v>190</v>
      </c>
      <c r="D22" s="108" t="s">
        <v>183</v>
      </c>
      <c r="E22" s="108" t="s">
        <v>68</v>
      </c>
      <c r="F22" s="111" t="s">
        <v>184</v>
      </c>
      <c r="G22" s="110">
        <v>25.28</v>
      </c>
      <c r="H22" s="110">
        <v>25.28</v>
      </c>
      <c r="I22" s="107"/>
      <c r="J22" s="107"/>
      <c r="K22" s="107"/>
      <c r="L22" s="107"/>
      <c r="M22" s="107"/>
      <c r="N22" s="107"/>
      <c r="O22" s="107"/>
      <c r="P22" s="105"/>
      <c r="Q22" s="118"/>
    </row>
    <row r="23" s="89" customFormat="1" ht="20" customHeight="1" spans="1:17">
      <c r="A23" s="108" t="s">
        <v>181</v>
      </c>
      <c r="B23" s="108" t="s">
        <v>59</v>
      </c>
      <c r="C23" s="109" t="s">
        <v>191</v>
      </c>
      <c r="D23" s="108" t="s">
        <v>183</v>
      </c>
      <c r="E23" s="108" t="s">
        <v>68</v>
      </c>
      <c r="F23" s="111" t="s">
        <v>184</v>
      </c>
      <c r="G23" s="110">
        <v>10.45</v>
      </c>
      <c r="H23" s="110">
        <v>10.45</v>
      </c>
      <c r="I23" s="107"/>
      <c r="J23" s="107"/>
      <c r="K23" s="107"/>
      <c r="L23" s="107"/>
      <c r="M23" s="107"/>
      <c r="N23" s="107"/>
      <c r="O23" s="107"/>
      <c r="P23" s="105"/>
      <c r="Q23" s="118"/>
    </row>
    <row r="24" s="89" customFormat="1" ht="20" customHeight="1" spans="1:17">
      <c r="A24" s="108" t="s">
        <v>181</v>
      </c>
      <c r="B24" s="108" t="s">
        <v>73</v>
      </c>
      <c r="C24" s="109" t="s">
        <v>192</v>
      </c>
      <c r="D24" s="108" t="s">
        <v>183</v>
      </c>
      <c r="E24" s="108" t="s">
        <v>68</v>
      </c>
      <c r="F24" s="111" t="s">
        <v>184</v>
      </c>
      <c r="G24" s="110">
        <v>29.34</v>
      </c>
      <c r="H24" s="110">
        <v>29.34</v>
      </c>
      <c r="I24" s="107"/>
      <c r="J24" s="107"/>
      <c r="K24" s="107"/>
      <c r="L24" s="107"/>
      <c r="M24" s="107"/>
      <c r="N24" s="107"/>
      <c r="O24" s="107"/>
      <c r="P24" s="105"/>
      <c r="Q24" s="118"/>
    </row>
    <row r="25" s="89" customFormat="1" ht="20" customHeight="1" spans="1:17">
      <c r="A25" s="108" t="s">
        <v>181</v>
      </c>
      <c r="B25" s="108" t="s">
        <v>73</v>
      </c>
      <c r="C25" s="109" t="s">
        <v>193</v>
      </c>
      <c r="D25" s="108" t="s">
        <v>183</v>
      </c>
      <c r="E25" s="108" t="s">
        <v>68</v>
      </c>
      <c r="F25" s="111" t="s">
        <v>184</v>
      </c>
      <c r="G25" s="110">
        <v>43.64</v>
      </c>
      <c r="H25" s="110">
        <v>43.64</v>
      </c>
      <c r="I25" s="107"/>
      <c r="J25" s="107"/>
      <c r="K25" s="107"/>
      <c r="L25" s="107"/>
      <c r="M25" s="107"/>
      <c r="N25" s="107"/>
      <c r="O25" s="107"/>
      <c r="P25" s="105"/>
      <c r="Q25" s="118"/>
    </row>
    <row r="26" s="89" customFormat="1" ht="20" customHeight="1" spans="1:17">
      <c r="A26" s="108" t="s">
        <v>181</v>
      </c>
      <c r="B26" s="108" t="s">
        <v>58</v>
      </c>
      <c r="C26" s="109" t="s">
        <v>194</v>
      </c>
      <c r="D26" s="108" t="s">
        <v>183</v>
      </c>
      <c r="E26" s="108" t="s">
        <v>80</v>
      </c>
      <c r="F26" s="111" t="s">
        <v>195</v>
      </c>
      <c r="G26" s="110">
        <v>53.09</v>
      </c>
      <c r="H26" s="110">
        <v>53.09</v>
      </c>
      <c r="I26" s="107"/>
      <c r="J26" s="107"/>
      <c r="K26" s="107"/>
      <c r="L26" s="107"/>
      <c r="M26" s="107"/>
      <c r="N26" s="107"/>
      <c r="O26" s="107"/>
      <c r="P26" s="105"/>
      <c r="Q26" s="118"/>
    </row>
    <row r="27" s="89" customFormat="1" ht="20" customHeight="1" spans="1:17">
      <c r="A27" s="108" t="s">
        <v>181</v>
      </c>
      <c r="B27" s="108" t="s">
        <v>196</v>
      </c>
      <c r="C27" s="109" t="s">
        <v>197</v>
      </c>
      <c r="D27" s="108" t="s">
        <v>183</v>
      </c>
      <c r="E27" s="108" t="s">
        <v>59</v>
      </c>
      <c r="F27" s="111" t="s">
        <v>195</v>
      </c>
      <c r="G27" s="110">
        <v>33.46</v>
      </c>
      <c r="H27" s="110">
        <v>33.46</v>
      </c>
      <c r="I27" s="107"/>
      <c r="J27" s="107"/>
      <c r="K27" s="107"/>
      <c r="L27" s="107"/>
      <c r="M27" s="107"/>
      <c r="N27" s="107"/>
      <c r="O27" s="107"/>
      <c r="P27" s="105"/>
      <c r="Q27" s="118"/>
    </row>
    <row r="28" s="89" customFormat="1" ht="20" customHeight="1" spans="1:17">
      <c r="A28" s="108" t="s">
        <v>181</v>
      </c>
      <c r="B28" s="108" t="s">
        <v>198</v>
      </c>
      <c r="C28" s="109" t="s">
        <v>199</v>
      </c>
      <c r="D28" s="108" t="s">
        <v>183</v>
      </c>
      <c r="E28" s="108" t="s">
        <v>64</v>
      </c>
      <c r="F28" s="111" t="s">
        <v>195</v>
      </c>
      <c r="G28" s="110">
        <v>2.36</v>
      </c>
      <c r="H28" s="110">
        <v>2.36</v>
      </c>
      <c r="I28" s="107"/>
      <c r="J28" s="107"/>
      <c r="K28" s="107"/>
      <c r="L28" s="107"/>
      <c r="M28" s="107"/>
      <c r="N28" s="107"/>
      <c r="O28" s="107"/>
      <c r="P28" s="105"/>
      <c r="Q28" s="118"/>
    </row>
    <row r="29" s="89" customFormat="1" ht="20" customHeight="1" spans="1:17">
      <c r="A29" s="108" t="s">
        <v>181</v>
      </c>
      <c r="B29" s="108" t="s">
        <v>198</v>
      </c>
      <c r="C29" s="109" t="s">
        <v>200</v>
      </c>
      <c r="D29" s="108" t="s">
        <v>183</v>
      </c>
      <c r="E29" s="108" t="s">
        <v>63</v>
      </c>
      <c r="F29" s="111" t="s">
        <v>195</v>
      </c>
      <c r="G29" s="110">
        <v>1.94</v>
      </c>
      <c r="H29" s="110">
        <v>1.94</v>
      </c>
      <c r="I29" s="107"/>
      <c r="J29" s="107"/>
      <c r="K29" s="107"/>
      <c r="L29" s="107"/>
      <c r="M29" s="107"/>
      <c r="N29" s="107"/>
      <c r="O29" s="107"/>
      <c r="P29" s="105"/>
      <c r="Q29" s="118"/>
    </row>
    <row r="30" s="89" customFormat="1" ht="20" customHeight="1" spans="1:17">
      <c r="A30" s="108" t="s">
        <v>181</v>
      </c>
      <c r="B30" s="108" t="s">
        <v>198</v>
      </c>
      <c r="C30" s="109" t="s">
        <v>201</v>
      </c>
      <c r="D30" s="108" t="s">
        <v>183</v>
      </c>
      <c r="E30" s="108" t="s">
        <v>71</v>
      </c>
      <c r="F30" s="111" t="s">
        <v>195</v>
      </c>
      <c r="G30" s="110">
        <v>0.55</v>
      </c>
      <c r="H30" s="110">
        <v>0.55</v>
      </c>
      <c r="I30" s="107"/>
      <c r="J30" s="107"/>
      <c r="K30" s="107"/>
      <c r="L30" s="107"/>
      <c r="M30" s="107"/>
      <c r="N30" s="107"/>
      <c r="O30" s="107"/>
      <c r="P30" s="105"/>
      <c r="Q30" s="118"/>
    </row>
    <row r="31" s="89" customFormat="1" ht="20" customHeight="1" spans="1:17">
      <c r="A31" s="108" t="s">
        <v>181</v>
      </c>
      <c r="B31" s="108" t="s">
        <v>163</v>
      </c>
      <c r="C31" s="109" t="s">
        <v>202</v>
      </c>
      <c r="D31" s="108" t="s">
        <v>183</v>
      </c>
      <c r="E31" s="108" t="s">
        <v>59</v>
      </c>
      <c r="F31" s="109" t="s">
        <v>202</v>
      </c>
      <c r="G31" s="110">
        <v>29.53</v>
      </c>
      <c r="H31" s="110">
        <v>29.53</v>
      </c>
      <c r="I31" s="107"/>
      <c r="J31" s="107"/>
      <c r="K31" s="107"/>
      <c r="L31" s="107"/>
      <c r="M31" s="107"/>
      <c r="N31" s="107"/>
      <c r="O31" s="107"/>
      <c r="P31" s="105"/>
      <c r="Q31" s="118"/>
    </row>
    <row r="32" s="89" customFormat="1" ht="20" customHeight="1" spans="1:17">
      <c r="A32" s="108" t="s">
        <v>181</v>
      </c>
      <c r="B32" s="108" t="s">
        <v>167</v>
      </c>
      <c r="C32" s="109" t="s">
        <v>203</v>
      </c>
      <c r="D32" s="108" t="s">
        <v>183</v>
      </c>
      <c r="E32" s="108" t="s">
        <v>68</v>
      </c>
      <c r="F32" s="111" t="s">
        <v>184</v>
      </c>
      <c r="G32" s="110">
        <v>25.28</v>
      </c>
      <c r="H32" s="110">
        <v>25.28</v>
      </c>
      <c r="I32" s="107"/>
      <c r="J32" s="107"/>
      <c r="K32" s="107"/>
      <c r="L32" s="107"/>
      <c r="M32" s="107"/>
      <c r="N32" s="107"/>
      <c r="O32" s="107"/>
      <c r="P32" s="105"/>
      <c r="Q32" s="118"/>
    </row>
    <row r="33" s="89" customFormat="1" ht="20" customHeight="1" spans="1:17">
      <c r="A33" s="108" t="s">
        <v>181</v>
      </c>
      <c r="B33" s="108" t="s">
        <v>75</v>
      </c>
      <c r="C33" s="109" t="s">
        <v>204</v>
      </c>
      <c r="D33" s="108" t="s">
        <v>183</v>
      </c>
      <c r="E33" s="108" t="s">
        <v>68</v>
      </c>
      <c r="F33" s="111" t="s">
        <v>184</v>
      </c>
      <c r="G33" s="110">
        <v>37.08</v>
      </c>
      <c r="H33" s="110">
        <v>37.08</v>
      </c>
      <c r="I33" s="107"/>
      <c r="J33" s="107"/>
      <c r="K33" s="107"/>
      <c r="L33" s="107"/>
      <c r="M33" s="107"/>
      <c r="N33" s="107"/>
      <c r="O33" s="107"/>
      <c r="P33" s="105"/>
      <c r="Q33" s="118"/>
    </row>
    <row r="34" s="89" customFormat="1" ht="20" customHeight="1" spans="1:17">
      <c r="A34" s="108" t="s">
        <v>205</v>
      </c>
      <c r="B34" s="108"/>
      <c r="C34" s="109" t="s">
        <v>102</v>
      </c>
      <c r="D34" s="108" t="s">
        <v>206</v>
      </c>
      <c r="E34" s="108"/>
      <c r="F34" s="111" t="s">
        <v>207</v>
      </c>
      <c r="G34" s="110">
        <f>SUM(G35:G44)</f>
        <v>40.41</v>
      </c>
      <c r="H34" s="110">
        <f>SUM(H35:H44)</f>
        <v>40.41</v>
      </c>
      <c r="I34" s="107"/>
      <c r="J34" s="107"/>
      <c r="K34" s="107"/>
      <c r="L34" s="107"/>
      <c r="M34" s="107"/>
      <c r="N34" s="107"/>
      <c r="O34" s="107"/>
      <c r="P34" s="105"/>
      <c r="Q34" s="118"/>
    </row>
    <row r="35" s="89" customFormat="1" ht="20" customHeight="1" spans="1:17">
      <c r="A35" s="108" t="s">
        <v>208</v>
      </c>
      <c r="B35" s="108" t="s">
        <v>68</v>
      </c>
      <c r="C35" s="109" t="s">
        <v>209</v>
      </c>
      <c r="D35" s="108" t="s">
        <v>210</v>
      </c>
      <c r="E35" s="108" t="s">
        <v>68</v>
      </c>
      <c r="F35" s="111" t="s">
        <v>211</v>
      </c>
      <c r="G35" s="110">
        <v>3.6</v>
      </c>
      <c r="H35" s="110">
        <v>3.6</v>
      </c>
      <c r="I35" s="107"/>
      <c r="J35" s="107"/>
      <c r="K35" s="107"/>
      <c r="L35" s="107"/>
      <c r="M35" s="107"/>
      <c r="N35" s="107"/>
      <c r="O35" s="107"/>
      <c r="P35" s="105"/>
      <c r="Q35" s="118"/>
    </row>
    <row r="36" s="89" customFormat="1" ht="20" customHeight="1" spans="1:17">
      <c r="A36" s="108" t="s">
        <v>208</v>
      </c>
      <c r="B36" s="108" t="s">
        <v>73</v>
      </c>
      <c r="C36" s="109" t="s">
        <v>212</v>
      </c>
      <c r="D36" s="108" t="s">
        <v>210</v>
      </c>
      <c r="E36" s="108" t="s">
        <v>68</v>
      </c>
      <c r="F36" s="111" t="s">
        <v>211</v>
      </c>
      <c r="G36" s="110">
        <v>0.8</v>
      </c>
      <c r="H36" s="110">
        <v>0.8</v>
      </c>
      <c r="I36" s="107"/>
      <c r="J36" s="107"/>
      <c r="K36" s="107"/>
      <c r="L36" s="107"/>
      <c r="M36" s="107"/>
      <c r="N36" s="107"/>
      <c r="O36" s="107"/>
      <c r="P36" s="105"/>
      <c r="Q36" s="118"/>
    </row>
    <row r="37" s="89" customFormat="1" ht="20" customHeight="1" spans="1:17">
      <c r="A37" s="108" t="s">
        <v>208</v>
      </c>
      <c r="B37" s="108" t="s">
        <v>67</v>
      </c>
      <c r="C37" s="109" t="s">
        <v>213</v>
      </c>
      <c r="D37" s="108" t="s">
        <v>210</v>
      </c>
      <c r="E37" s="108" t="s">
        <v>68</v>
      </c>
      <c r="F37" s="111" t="s">
        <v>211</v>
      </c>
      <c r="G37" s="110">
        <v>1.4</v>
      </c>
      <c r="H37" s="110">
        <v>1.4</v>
      </c>
      <c r="I37" s="107"/>
      <c r="J37" s="107"/>
      <c r="K37" s="107"/>
      <c r="L37" s="107"/>
      <c r="M37" s="107"/>
      <c r="N37" s="107"/>
      <c r="O37" s="107"/>
      <c r="P37" s="105"/>
      <c r="Q37" s="118"/>
    </row>
    <row r="38" s="89" customFormat="1" ht="20" customHeight="1" spans="1:17">
      <c r="A38" s="108" t="s">
        <v>208</v>
      </c>
      <c r="B38" s="108" t="s">
        <v>163</v>
      </c>
      <c r="C38" s="109" t="s">
        <v>214</v>
      </c>
      <c r="D38" s="108" t="s">
        <v>210</v>
      </c>
      <c r="E38" s="108" t="s">
        <v>215</v>
      </c>
      <c r="F38" s="111" t="s">
        <v>216</v>
      </c>
      <c r="G38" s="110">
        <v>1</v>
      </c>
      <c r="H38" s="110">
        <v>1</v>
      </c>
      <c r="I38" s="107"/>
      <c r="J38" s="107"/>
      <c r="K38" s="107"/>
      <c r="L38" s="107"/>
      <c r="M38" s="107"/>
      <c r="N38" s="107"/>
      <c r="O38" s="107"/>
      <c r="P38" s="105"/>
      <c r="Q38" s="118"/>
    </row>
    <row r="39" s="89" customFormat="1" ht="20" customHeight="1" spans="1:17">
      <c r="A39" s="108" t="s">
        <v>208</v>
      </c>
      <c r="B39" s="108" t="s">
        <v>172</v>
      </c>
      <c r="C39" s="109" t="s">
        <v>217</v>
      </c>
      <c r="D39" s="108" t="s">
        <v>210</v>
      </c>
      <c r="E39" s="108" t="s">
        <v>71</v>
      </c>
      <c r="F39" s="111" t="s">
        <v>217</v>
      </c>
      <c r="G39" s="110">
        <v>0.9</v>
      </c>
      <c r="H39" s="110">
        <v>0.9</v>
      </c>
      <c r="I39" s="107"/>
      <c r="J39" s="107"/>
      <c r="K39" s="107"/>
      <c r="L39" s="107"/>
      <c r="M39" s="107"/>
      <c r="N39" s="107"/>
      <c r="O39" s="107"/>
      <c r="P39" s="105"/>
      <c r="Q39" s="118"/>
    </row>
    <row r="40" s="89" customFormat="1" ht="20" customHeight="1" spans="1:17">
      <c r="A40" s="108" t="s">
        <v>208</v>
      </c>
      <c r="B40" s="108" t="s">
        <v>218</v>
      </c>
      <c r="C40" s="109" t="s">
        <v>219</v>
      </c>
      <c r="D40" s="108" t="s">
        <v>210</v>
      </c>
      <c r="E40" s="108" t="s">
        <v>68</v>
      </c>
      <c r="F40" s="111" t="s">
        <v>211</v>
      </c>
      <c r="G40" s="110">
        <v>6.57</v>
      </c>
      <c r="H40" s="110">
        <v>6.57</v>
      </c>
      <c r="I40" s="107"/>
      <c r="J40" s="107"/>
      <c r="K40" s="107"/>
      <c r="L40" s="107"/>
      <c r="M40" s="107"/>
      <c r="N40" s="107"/>
      <c r="O40" s="107"/>
      <c r="P40" s="105"/>
      <c r="Q40" s="118"/>
    </row>
    <row r="41" s="89" customFormat="1" ht="20" customHeight="1" spans="1:17">
      <c r="A41" s="108" t="s">
        <v>208</v>
      </c>
      <c r="B41" s="108" t="s">
        <v>220</v>
      </c>
      <c r="C41" s="109" t="s">
        <v>221</v>
      </c>
      <c r="D41" s="108" t="s">
        <v>210</v>
      </c>
      <c r="E41" s="108" t="s">
        <v>68</v>
      </c>
      <c r="F41" s="111" t="s">
        <v>211</v>
      </c>
      <c r="G41" s="110">
        <v>8.11</v>
      </c>
      <c r="H41" s="110">
        <v>8.11</v>
      </c>
      <c r="I41" s="107"/>
      <c r="J41" s="107"/>
      <c r="K41" s="107"/>
      <c r="L41" s="107"/>
      <c r="M41" s="107"/>
      <c r="N41" s="107"/>
      <c r="O41" s="107"/>
      <c r="P41" s="105"/>
      <c r="Q41" s="118"/>
    </row>
    <row r="42" s="89" customFormat="1" ht="20" customHeight="1" spans="1:17">
      <c r="A42" s="108" t="s">
        <v>208</v>
      </c>
      <c r="B42" s="108" t="s">
        <v>222</v>
      </c>
      <c r="C42" s="109" t="s">
        <v>223</v>
      </c>
      <c r="D42" s="108" t="s">
        <v>210</v>
      </c>
      <c r="E42" s="108" t="s">
        <v>58</v>
      </c>
      <c r="F42" s="111" t="s">
        <v>224</v>
      </c>
      <c r="G42" s="110">
        <v>4</v>
      </c>
      <c r="H42" s="110">
        <v>4</v>
      </c>
      <c r="I42" s="107"/>
      <c r="J42" s="107"/>
      <c r="K42" s="107"/>
      <c r="L42" s="107"/>
      <c r="M42" s="107"/>
      <c r="N42" s="107"/>
      <c r="O42" s="107"/>
      <c r="P42" s="105"/>
      <c r="Q42" s="118"/>
    </row>
    <row r="43" s="89" customFormat="1" ht="20" customHeight="1" spans="1:17">
      <c r="A43" s="108" t="s">
        <v>208</v>
      </c>
      <c r="B43" s="108" t="s">
        <v>225</v>
      </c>
      <c r="C43" s="109" t="s">
        <v>226</v>
      </c>
      <c r="D43" s="108" t="s">
        <v>210</v>
      </c>
      <c r="E43" s="108" t="s">
        <v>68</v>
      </c>
      <c r="F43" s="111" t="s">
        <v>211</v>
      </c>
      <c r="G43" s="110">
        <v>12.71</v>
      </c>
      <c r="H43" s="110">
        <v>12.71</v>
      </c>
      <c r="I43" s="107"/>
      <c r="J43" s="107"/>
      <c r="K43" s="107"/>
      <c r="L43" s="107"/>
      <c r="M43" s="107"/>
      <c r="N43" s="107"/>
      <c r="O43" s="107"/>
      <c r="P43" s="105"/>
      <c r="Q43" s="118"/>
    </row>
    <row r="44" s="89" customFormat="1" ht="20" customHeight="1" spans="1:17">
      <c r="A44" s="108" t="s">
        <v>208</v>
      </c>
      <c r="B44" s="108" t="s">
        <v>75</v>
      </c>
      <c r="C44" s="109" t="s">
        <v>227</v>
      </c>
      <c r="D44" s="108" t="s">
        <v>210</v>
      </c>
      <c r="E44" s="108" t="s">
        <v>75</v>
      </c>
      <c r="F44" s="111" t="s">
        <v>228</v>
      </c>
      <c r="G44" s="110">
        <v>1.32</v>
      </c>
      <c r="H44" s="110">
        <v>1.32</v>
      </c>
      <c r="I44" s="107"/>
      <c r="J44" s="107"/>
      <c r="K44" s="107"/>
      <c r="L44" s="107"/>
      <c r="M44" s="107"/>
      <c r="N44" s="107"/>
      <c r="O44" s="107"/>
      <c r="P44" s="105"/>
      <c r="Q44" s="118"/>
    </row>
  </sheetData>
  <sheetProtection formatCells="0" formatColumns="0" formatRows="0"/>
  <mergeCells count="17">
    <mergeCell ref="A1:Q1"/>
    <mergeCell ref="C2:F2"/>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0.313888888888889" right="0.313888888888889" top="0.55" bottom="0.196527777777778" header="0.313888888888889" footer="0.313888888888889"/>
  <pageSetup paperSize="9" scale="85" orientation="portrait" horizontalDpi="600" verticalDpi="300"/>
  <headerFooter alignWithMargins="0" scaleWithDoc="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5" sqref="V5"/>
    </sheetView>
  </sheetViews>
  <sheetFormatPr defaultColWidth="8.875" defaultRowHeight="14.25"/>
  <cols>
    <col min="1" max="1" width="9.375" style="1" customWidth="1"/>
    <col min="2" max="2" width="6.625" style="1" customWidth="1"/>
    <col min="3" max="3" width="2.125" style="1" customWidth="1"/>
    <col min="4" max="4" width="9.125"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87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855</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120</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120</v>
      </c>
      <c r="J8" s="5" t="s">
        <v>294</v>
      </c>
      <c r="K8" s="5"/>
      <c r="L8" s="5"/>
      <c r="M8" s="5"/>
      <c r="N8" s="5">
        <v>120</v>
      </c>
      <c r="O8" s="5"/>
      <c r="P8" s="5"/>
      <c r="Q8" s="5" t="s">
        <v>295</v>
      </c>
      <c r="R8" s="5">
        <v>120</v>
      </c>
      <c r="S8" s="5"/>
      <c r="T8" s="5"/>
    </row>
    <row r="9" s="1" customFormat="1" ht="53.25" customHeight="1" spans="1:20">
      <c r="A9" s="5"/>
      <c r="B9" s="5" t="s">
        <v>296</v>
      </c>
      <c r="C9" s="5"/>
      <c r="D9" s="5"/>
      <c r="E9" s="5"/>
      <c r="F9" s="5"/>
      <c r="G9" s="5"/>
      <c r="H9" s="15" t="s">
        <v>856</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16" t="s">
        <v>856</v>
      </c>
      <c r="I11" s="16"/>
      <c r="J11" s="16"/>
      <c r="K11" s="16"/>
      <c r="L11" s="16"/>
      <c r="M11" s="16"/>
      <c r="N11" s="16"/>
      <c r="O11" s="16"/>
      <c r="P11" s="16"/>
      <c r="Q11" s="16"/>
      <c r="R11" s="16"/>
      <c r="S11" s="16"/>
      <c r="T11" s="16"/>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12.5" customHeight="1" spans="1:20">
      <c r="A13" s="5"/>
      <c r="B13" s="5"/>
      <c r="C13" s="5"/>
      <c r="D13" s="5" t="s">
        <v>308</v>
      </c>
      <c r="E13" s="5"/>
      <c r="F13" s="5" t="s">
        <v>309</v>
      </c>
      <c r="G13" s="5"/>
      <c r="H13" s="10" t="s">
        <v>737</v>
      </c>
      <c r="I13" s="11"/>
      <c r="J13" s="11"/>
      <c r="K13" s="11"/>
      <c r="L13" s="11"/>
      <c r="M13" s="11"/>
      <c r="N13" s="11"/>
      <c r="O13" s="12"/>
      <c r="P13" s="15" t="s">
        <v>856</v>
      </c>
      <c r="Q13" s="15"/>
      <c r="R13" s="15"/>
      <c r="S13" s="15"/>
      <c r="T13" s="1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857</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858</v>
      </c>
      <c r="Q20" s="5"/>
      <c r="R20" s="5"/>
      <c r="S20" s="5"/>
      <c r="T20" s="5"/>
    </row>
    <row r="21" s="1" customFormat="1" ht="32.25" customHeight="1" spans="1:20">
      <c r="A21" s="5"/>
      <c r="B21" s="5"/>
      <c r="C21" s="5"/>
      <c r="D21" s="5" t="s">
        <v>328</v>
      </c>
      <c r="E21" s="5"/>
      <c r="F21" s="5" t="s">
        <v>329</v>
      </c>
      <c r="G21" s="5"/>
      <c r="H21" s="5" t="s">
        <v>847</v>
      </c>
      <c r="I21" s="5"/>
      <c r="J21" s="5"/>
      <c r="K21" s="5"/>
      <c r="L21" s="5"/>
      <c r="M21" s="5"/>
      <c r="N21" s="5"/>
      <c r="O21" s="5"/>
      <c r="P21" s="5" t="s">
        <v>848</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3" sqref="V3"/>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269</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5</v>
      </c>
      <c r="J8" s="5" t="s">
        <v>294</v>
      </c>
      <c r="K8" s="5"/>
      <c r="L8" s="5"/>
      <c r="M8" s="5"/>
      <c r="N8" s="5">
        <v>5</v>
      </c>
      <c r="O8" s="5"/>
      <c r="P8" s="5"/>
      <c r="Q8" s="5" t="s">
        <v>295</v>
      </c>
      <c r="R8" s="5">
        <v>5</v>
      </c>
      <c r="S8" s="5"/>
      <c r="T8" s="5"/>
    </row>
    <row r="9" s="1" customFormat="1" ht="48" customHeight="1" spans="1:20">
      <c r="A9" s="5"/>
      <c r="B9" s="5" t="s">
        <v>296</v>
      </c>
      <c r="C9" s="5"/>
      <c r="D9" s="5"/>
      <c r="E9" s="5"/>
      <c r="F9" s="5"/>
      <c r="G9" s="5"/>
      <c r="H9" s="5" t="s">
        <v>859</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860</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7" customHeight="1" spans="1:20">
      <c r="A13" s="5"/>
      <c r="B13" s="5"/>
      <c r="C13" s="5"/>
      <c r="D13" s="5" t="s">
        <v>308</v>
      </c>
      <c r="E13" s="5"/>
      <c r="F13" s="5" t="s">
        <v>309</v>
      </c>
      <c r="G13" s="5"/>
      <c r="H13" s="10" t="s">
        <v>737</v>
      </c>
      <c r="I13" s="11"/>
      <c r="J13" s="11"/>
      <c r="K13" s="11"/>
      <c r="L13" s="11"/>
      <c r="M13" s="11"/>
      <c r="N13" s="11"/>
      <c r="O13" s="12"/>
      <c r="P13" s="5" t="s">
        <v>861</v>
      </c>
      <c r="Q13" s="5"/>
      <c r="R13" s="5"/>
      <c r="S13" s="5"/>
      <c r="T13" s="5"/>
    </row>
    <row r="14" s="1" customFormat="1" ht="28.5" customHeight="1" spans="1:20">
      <c r="A14" s="5"/>
      <c r="B14" s="5"/>
      <c r="C14" s="5"/>
      <c r="D14" s="5"/>
      <c r="E14" s="5"/>
      <c r="F14" s="5" t="s">
        <v>312</v>
      </c>
      <c r="G14" s="5"/>
      <c r="H14" s="5" t="s">
        <v>862</v>
      </c>
      <c r="I14" s="5"/>
      <c r="J14" s="5"/>
      <c r="K14" s="5"/>
      <c r="L14" s="5"/>
      <c r="M14" s="5"/>
      <c r="N14" s="5"/>
      <c r="O14" s="5"/>
      <c r="P14" s="5" t="s">
        <v>863</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838</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847</v>
      </c>
      <c r="I21" s="5"/>
      <c r="J21" s="5"/>
      <c r="K21" s="5"/>
      <c r="L21" s="5"/>
      <c r="M21" s="5"/>
      <c r="N21" s="5"/>
      <c r="O21" s="5"/>
      <c r="P21" s="5" t="s">
        <v>848</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5" sqref="W5"/>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670</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9.15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9.15</v>
      </c>
      <c r="J8" s="5" t="s">
        <v>294</v>
      </c>
      <c r="K8" s="5"/>
      <c r="L8" s="5"/>
      <c r="M8" s="5"/>
      <c r="N8" s="5">
        <v>9.15</v>
      </c>
      <c r="O8" s="5"/>
      <c r="P8" s="5"/>
      <c r="Q8" s="5" t="s">
        <v>295</v>
      </c>
      <c r="R8" s="5">
        <v>9.15</v>
      </c>
      <c r="S8" s="5"/>
      <c r="T8" s="5"/>
    </row>
    <row r="9" s="1" customFormat="1" ht="48" customHeight="1" spans="1:20">
      <c r="A9" s="5"/>
      <c r="B9" s="5" t="s">
        <v>296</v>
      </c>
      <c r="C9" s="5"/>
      <c r="D9" s="5"/>
      <c r="E9" s="5"/>
      <c r="F9" s="5"/>
      <c r="G9" s="5"/>
      <c r="H9" s="5" t="s">
        <v>864</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864</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7" customHeight="1" spans="1:20">
      <c r="A13" s="5"/>
      <c r="B13" s="5"/>
      <c r="C13" s="5"/>
      <c r="D13" s="5" t="s">
        <v>308</v>
      </c>
      <c r="E13" s="5"/>
      <c r="F13" s="5" t="s">
        <v>309</v>
      </c>
      <c r="G13" s="5"/>
      <c r="H13" s="10" t="s">
        <v>737</v>
      </c>
      <c r="I13" s="11"/>
      <c r="J13" s="11"/>
      <c r="K13" s="11"/>
      <c r="L13" s="11"/>
      <c r="M13" s="11"/>
      <c r="N13" s="11"/>
      <c r="O13" s="12"/>
      <c r="P13" s="5" t="s">
        <v>865</v>
      </c>
      <c r="Q13" s="5"/>
      <c r="R13" s="5"/>
      <c r="S13" s="5"/>
      <c r="T13" s="5"/>
    </row>
    <row r="14" s="1" customFormat="1" ht="28.5" customHeight="1" spans="1:20">
      <c r="A14" s="5"/>
      <c r="B14" s="5"/>
      <c r="C14" s="5"/>
      <c r="D14" s="5"/>
      <c r="E14" s="5"/>
      <c r="F14" s="5" t="s">
        <v>312</v>
      </c>
      <c r="G14" s="5"/>
      <c r="H14" s="5" t="s">
        <v>866</v>
      </c>
      <c r="I14" s="5"/>
      <c r="J14" s="5"/>
      <c r="K14" s="5"/>
      <c r="L14" s="5"/>
      <c r="M14" s="5"/>
      <c r="N14" s="5"/>
      <c r="O14" s="5"/>
      <c r="P14" s="5" t="s">
        <v>867</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868</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847</v>
      </c>
      <c r="I21" s="5"/>
      <c r="J21" s="5"/>
      <c r="K21" s="5"/>
      <c r="L21" s="5"/>
      <c r="M21" s="5"/>
      <c r="N21" s="5"/>
      <c r="O21" s="5"/>
      <c r="P21" s="5" t="s">
        <v>848</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X10" sqref="X10"/>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21" width="9.875" style="1" customWidth="1"/>
    <col min="22"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869</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18</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18</v>
      </c>
      <c r="J8" s="5" t="s">
        <v>294</v>
      </c>
      <c r="K8" s="5"/>
      <c r="L8" s="5"/>
      <c r="M8" s="5"/>
      <c r="N8" s="5">
        <v>18</v>
      </c>
      <c r="O8" s="5"/>
      <c r="P8" s="5"/>
      <c r="Q8" s="5" t="s">
        <v>295</v>
      </c>
      <c r="R8" s="5">
        <v>18</v>
      </c>
      <c r="S8" s="5"/>
      <c r="T8" s="5"/>
    </row>
    <row r="9" s="1" customFormat="1" ht="43.5" customHeight="1" spans="1:20">
      <c r="A9" s="5"/>
      <c r="B9" s="5" t="s">
        <v>296</v>
      </c>
      <c r="C9" s="5"/>
      <c r="D9" s="5"/>
      <c r="E9" s="5"/>
      <c r="F9" s="5"/>
      <c r="G9" s="5"/>
      <c r="H9" s="5" t="s">
        <v>870</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849</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19.25" customHeight="1" spans="1:20">
      <c r="A13" s="5"/>
      <c r="B13" s="5"/>
      <c r="C13" s="5"/>
      <c r="D13" s="5" t="s">
        <v>308</v>
      </c>
      <c r="E13" s="5"/>
      <c r="F13" s="5" t="s">
        <v>309</v>
      </c>
      <c r="G13" s="5"/>
      <c r="H13" s="10" t="s">
        <v>737</v>
      </c>
      <c r="I13" s="11"/>
      <c r="J13" s="11"/>
      <c r="K13" s="11"/>
      <c r="L13" s="11"/>
      <c r="M13" s="11"/>
      <c r="N13" s="11"/>
      <c r="O13" s="12"/>
      <c r="P13" s="15" t="s">
        <v>871</v>
      </c>
      <c r="Q13" s="15"/>
      <c r="R13" s="15"/>
      <c r="S13" s="15"/>
      <c r="T13" s="15"/>
    </row>
    <row r="14" s="1" customFormat="1" ht="28.5" customHeight="1" spans="1:20">
      <c r="A14" s="5"/>
      <c r="B14" s="5"/>
      <c r="C14" s="5"/>
      <c r="D14" s="5"/>
      <c r="E14" s="5"/>
      <c r="F14" s="5" t="s">
        <v>312</v>
      </c>
      <c r="G14" s="5"/>
      <c r="H14" s="5" t="s">
        <v>872</v>
      </c>
      <c r="I14" s="5"/>
      <c r="J14" s="5"/>
      <c r="K14" s="5"/>
      <c r="L14" s="5"/>
      <c r="M14" s="5"/>
      <c r="N14" s="5"/>
      <c r="O14" s="5"/>
      <c r="P14" s="5" t="s">
        <v>873</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774</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874</v>
      </c>
      <c r="I18" s="5"/>
      <c r="J18" s="5"/>
      <c r="K18" s="5"/>
      <c r="L18" s="5"/>
      <c r="M18" s="5"/>
      <c r="N18" s="5"/>
      <c r="O18" s="5"/>
      <c r="P18" s="5" t="s">
        <v>875</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853</v>
      </c>
      <c r="I21" s="5"/>
      <c r="J21" s="5"/>
      <c r="K21" s="5"/>
      <c r="L21" s="5"/>
      <c r="M21" s="5"/>
      <c r="N21" s="5"/>
      <c r="O21" s="5"/>
      <c r="P21" s="5" t="s">
        <v>854</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X4" sqref="X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21" width="9.875" style="1" customWidth="1"/>
    <col min="22"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270</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2.9</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2.9</v>
      </c>
      <c r="J8" s="5" t="s">
        <v>294</v>
      </c>
      <c r="K8" s="5"/>
      <c r="L8" s="5"/>
      <c r="M8" s="5"/>
      <c r="N8" s="5">
        <v>2.9</v>
      </c>
      <c r="O8" s="5"/>
      <c r="P8" s="5"/>
      <c r="Q8" s="5" t="s">
        <v>295</v>
      </c>
      <c r="R8" s="5">
        <v>2.9</v>
      </c>
      <c r="S8" s="5"/>
      <c r="T8" s="5"/>
    </row>
    <row r="9" s="1" customFormat="1" ht="22.5" customHeight="1" spans="1:20">
      <c r="A9" s="5"/>
      <c r="B9" s="5" t="s">
        <v>296</v>
      </c>
      <c r="C9" s="5"/>
      <c r="D9" s="5"/>
      <c r="E9" s="5"/>
      <c r="F9" s="5"/>
      <c r="G9" s="5"/>
      <c r="H9" s="5" t="s">
        <v>876</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877</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7" customHeight="1" spans="1:20">
      <c r="A13" s="5"/>
      <c r="B13" s="5"/>
      <c r="C13" s="5"/>
      <c r="D13" s="5" t="s">
        <v>308</v>
      </c>
      <c r="E13" s="5"/>
      <c r="F13" s="5" t="s">
        <v>309</v>
      </c>
      <c r="G13" s="5"/>
      <c r="H13" s="10" t="s">
        <v>737</v>
      </c>
      <c r="I13" s="11"/>
      <c r="J13" s="11"/>
      <c r="K13" s="11"/>
      <c r="L13" s="11"/>
      <c r="M13" s="11"/>
      <c r="N13" s="11"/>
      <c r="O13" s="12"/>
      <c r="P13" s="15" t="s">
        <v>878</v>
      </c>
      <c r="Q13" s="15"/>
      <c r="R13" s="15"/>
      <c r="S13" s="15"/>
      <c r="T13" s="15"/>
    </row>
    <row r="14" s="1" customFormat="1" ht="28.5" customHeight="1" spans="1:20">
      <c r="A14" s="5"/>
      <c r="B14" s="5"/>
      <c r="C14" s="5"/>
      <c r="D14" s="5"/>
      <c r="E14" s="5"/>
      <c r="F14" s="5" t="s">
        <v>312</v>
      </c>
      <c r="G14" s="5"/>
      <c r="H14" s="5" t="s">
        <v>866</v>
      </c>
      <c r="I14" s="5"/>
      <c r="J14" s="5"/>
      <c r="K14" s="5"/>
      <c r="L14" s="5"/>
      <c r="M14" s="5"/>
      <c r="N14" s="5"/>
      <c r="O14" s="5"/>
      <c r="P14" s="5" t="s">
        <v>867</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879</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853</v>
      </c>
      <c r="I21" s="5"/>
      <c r="J21" s="5"/>
      <c r="K21" s="5"/>
      <c r="L21" s="5"/>
      <c r="M21" s="5"/>
      <c r="N21" s="5"/>
      <c r="O21" s="5"/>
      <c r="P21" s="5" t="s">
        <v>854</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Y6" sqref="Y6"/>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21" width="9.875" style="1" customWidth="1"/>
    <col min="22"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880</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59</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59</v>
      </c>
      <c r="J8" s="5" t="s">
        <v>294</v>
      </c>
      <c r="K8" s="5"/>
      <c r="L8" s="5"/>
      <c r="M8" s="5"/>
      <c r="N8" s="5">
        <v>59</v>
      </c>
      <c r="O8" s="5"/>
      <c r="P8" s="5"/>
      <c r="Q8" s="5" t="s">
        <v>295</v>
      </c>
      <c r="R8" s="5">
        <v>59</v>
      </c>
      <c r="S8" s="5"/>
      <c r="T8" s="5"/>
    </row>
    <row r="9" s="1" customFormat="1" ht="43.5" customHeight="1" spans="1:20">
      <c r="A9" s="5"/>
      <c r="B9" s="5" t="s">
        <v>296</v>
      </c>
      <c r="C9" s="5"/>
      <c r="D9" s="5"/>
      <c r="E9" s="5"/>
      <c r="F9" s="5"/>
      <c r="G9" s="5"/>
      <c r="H9" s="5" t="s">
        <v>881</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881</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19.25" customHeight="1" spans="1:20">
      <c r="A13" s="5"/>
      <c r="B13" s="5"/>
      <c r="C13" s="5"/>
      <c r="D13" s="5" t="s">
        <v>308</v>
      </c>
      <c r="E13" s="5"/>
      <c r="F13" s="5" t="s">
        <v>309</v>
      </c>
      <c r="G13" s="5"/>
      <c r="H13" s="10" t="s">
        <v>737</v>
      </c>
      <c r="I13" s="11"/>
      <c r="J13" s="11"/>
      <c r="K13" s="11"/>
      <c r="L13" s="11"/>
      <c r="M13" s="11"/>
      <c r="N13" s="11"/>
      <c r="O13" s="12"/>
      <c r="P13" s="15" t="s">
        <v>882</v>
      </c>
      <c r="Q13" s="15"/>
      <c r="R13" s="15"/>
      <c r="S13" s="15"/>
      <c r="T13" s="15"/>
    </row>
    <row r="14" s="1" customFormat="1" ht="36.75" customHeight="1" spans="1:20">
      <c r="A14" s="5"/>
      <c r="B14" s="5"/>
      <c r="C14" s="5"/>
      <c r="D14" s="5"/>
      <c r="E14" s="5"/>
      <c r="F14" s="5" t="s">
        <v>312</v>
      </c>
      <c r="G14" s="5"/>
      <c r="H14" s="5" t="s">
        <v>883</v>
      </c>
      <c r="I14" s="5"/>
      <c r="J14" s="5"/>
      <c r="K14" s="5"/>
      <c r="L14" s="5"/>
      <c r="M14" s="5"/>
      <c r="N14" s="5"/>
      <c r="O14" s="5"/>
      <c r="P14" s="5" t="s">
        <v>884</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885</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853</v>
      </c>
      <c r="I21" s="5"/>
      <c r="J21" s="5"/>
      <c r="K21" s="5"/>
      <c r="L21" s="5"/>
      <c r="M21" s="5"/>
      <c r="N21" s="5"/>
      <c r="O21" s="5"/>
      <c r="P21" s="5" t="s">
        <v>854</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5" sqref="V5"/>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273</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1.28</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1.28</v>
      </c>
      <c r="J8" s="5" t="s">
        <v>294</v>
      </c>
      <c r="K8" s="5"/>
      <c r="L8" s="5"/>
      <c r="M8" s="5"/>
      <c r="N8" s="5">
        <v>1.28</v>
      </c>
      <c r="O8" s="5"/>
      <c r="P8" s="5"/>
      <c r="Q8" s="5" t="s">
        <v>295</v>
      </c>
      <c r="R8" s="5">
        <v>1.28</v>
      </c>
      <c r="S8" s="5"/>
      <c r="T8" s="5"/>
    </row>
    <row r="9" s="1" customFormat="1" ht="48" customHeight="1" spans="1:20">
      <c r="A9" s="5"/>
      <c r="B9" s="5" t="s">
        <v>296</v>
      </c>
      <c r="C9" s="5"/>
      <c r="D9" s="5"/>
      <c r="E9" s="5"/>
      <c r="F9" s="5"/>
      <c r="G9" s="5"/>
      <c r="H9" s="5" t="s">
        <v>886</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887</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4" customHeight="1" spans="1:20">
      <c r="A13" s="5"/>
      <c r="B13" s="5"/>
      <c r="C13" s="5"/>
      <c r="D13" s="5" t="s">
        <v>308</v>
      </c>
      <c r="E13" s="5"/>
      <c r="F13" s="5" t="s">
        <v>309</v>
      </c>
      <c r="G13" s="5"/>
      <c r="H13" s="10" t="s">
        <v>888</v>
      </c>
      <c r="I13" s="11"/>
      <c r="J13" s="11"/>
      <c r="K13" s="11"/>
      <c r="L13" s="11"/>
      <c r="M13" s="11"/>
      <c r="N13" s="11"/>
      <c r="O13" s="12"/>
      <c r="P13" s="15" t="s">
        <v>889</v>
      </c>
      <c r="Q13" s="15"/>
      <c r="R13" s="15"/>
      <c r="S13" s="15"/>
      <c r="T13" s="15"/>
    </row>
    <row r="14" s="1" customFormat="1" ht="28.5" customHeight="1" spans="1:20">
      <c r="A14" s="5"/>
      <c r="B14" s="5"/>
      <c r="C14" s="5"/>
      <c r="D14" s="5"/>
      <c r="E14" s="5"/>
      <c r="F14" s="5" t="s">
        <v>312</v>
      </c>
      <c r="G14" s="5"/>
      <c r="H14" s="5" t="s">
        <v>890</v>
      </c>
      <c r="I14" s="5"/>
      <c r="J14" s="5"/>
      <c r="K14" s="5"/>
      <c r="L14" s="5"/>
      <c r="M14" s="5"/>
      <c r="N14" s="5"/>
      <c r="O14" s="5"/>
      <c r="P14" s="5" t="s">
        <v>891</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892</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893</v>
      </c>
      <c r="I19" s="5"/>
      <c r="J19" s="5"/>
      <c r="K19" s="5"/>
      <c r="L19" s="5"/>
      <c r="M19" s="5"/>
      <c r="N19" s="5"/>
      <c r="O19" s="5"/>
      <c r="P19" s="5" t="s">
        <v>894</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895</v>
      </c>
      <c r="I21" s="5"/>
      <c r="J21" s="5"/>
      <c r="K21" s="5"/>
      <c r="L21" s="5"/>
      <c r="M21" s="5"/>
      <c r="N21" s="5"/>
      <c r="O21" s="5"/>
      <c r="P21" s="5" t="s">
        <v>896</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3" sqref="W3"/>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362</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4.15</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4.15</v>
      </c>
      <c r="J8" s="5" t="s">
        <v>294</v>
      </c>
      <c r="K8" s="5"/>
      <c r="L8" s="5"/>
      <c r="M8" s="5"/>
      <c r="N8" s="5">
        <v>4.15</v>
      </c>
      <c r="O8" s="5"/>
      <c r="P8" s="5"/>
      <c r="Q8" s="5" t="s">
        <v>295</v>
      </c>
      <c r="R8" s="5">
        <v>4.15</v>
      </c>
      <c r="S8" s="5"/>
      <c r="T8" s="5"/>
    </row>
    <row r="9" s="1" customFormat="1" ht="48" customHeight="1" spans="1:20">
      <c r="A9" s="5"/>
      <c r="B9" s="5" t="s">
        <v>296</v>
      </c>
      <c r="C9" s="5"/>
      <c r="D9" s="5"/>
      <c r="E9" s="5"/>
      <c r="F9" s="5"/>
      <c r="G9" s="5"/>
      <c r="H9" s="5" t="s">
        <v>897</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898</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4" customHeight="1" spans="1:20">
      <c r="A13" s="5"/>
      <c r="B13" s="5"/>
      <c r="C13" s="5"/>
      <c r="D13" s="5" t="s">
        <v>308</v>
      </c>
      <c r="E13" s="5"/>
      <c r="F13" s="5" t="s">
        <v>309</v>
      </c>
      <c r="G13" s="5"/>
      <c r="H13" s="10" t="s">
        <v>899</v>
      </c>
      <c r="I13" s="11"/>
      <c r="J13" s="11"/>
      <c r="K13" s="11"/>
      <c r="L13" s="11"/>
      <c r="M13" s="11"/>
      <c r="N13" s="11"/>
      <c r="O13" s="12"/>
      <c r="P13" s="15" t="s">
        <v>900</v>
      </c>
      <c r="Q13" s="15"/>
      <c r="R13" s="15"/>
      <c r="S13" s="15"/>
      <c r="T13" s="15"/>
    </row>
    <row r="14" s="1" customFormat="1" ht="28.5" customHeight="1" spans="1:20">
      <c r="A14" s="5"/>
      <c r="B14" s="5"/>
      <c r="C14" s="5"/>
      <c r="D14" s="5"/>
      <c r="E14" s="5"/>
      <c r="F14" s="5" t="s">
        <v>312</v>
      </c>
      <c r="G14" s="5"/>
      <c r="H14" s="5" t="s">
        <v>901</v>
      </c>
      <c r="I14" s="5"/>
      <c r="J14" s="5"/>
      <c r="K14" s="5"/>
      <c r="L14" s="5"/>
      <c r="M14" s="5"/>
      <c r="N14" s="5"/>
      <c r="O14" s="5"/>
      <c r="P14" s="5" t="s">
        <v>902</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903</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904</v>
      </c>
      <c r="Q20" s="5"/>
      <c r="R20" s="5"/>
      <c r="S20" s="5"/>
      <c r="T20" s="5"/>
    </row>
    <row r="21" s="1" customFormat="1" ht="32.25" customHeight="1" spans="1:20">
      <c r="A21" s="5"/>
      <c r="B21" s="5"/>
      <c r="C21" s="5"/>
      <c r="D21" s="5" t="s">
        <v>328</v>
      </c>
      <c r="E21" s="5"/>
      <c r="F21" s="5" t="s">
        <v>329</v>
      </c>
      <c r="G21" s="5"/>
      <c r="H21" s="5" t="s">
        <v>905</v>
      </c>
      <c r="I21" s="5"/>
      <c r="J21" s="5"/>
      <c r="K21" s="5"/>
      <c r="L21" s="5"/>
      <c r="M21" s="5"/>
      <c r="N21" s="5"/>
      <c r="O21" s="5"/>
      <c r="P21" s="5" t="s">
        <v>906</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9" sqref="W9"/>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271</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8</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8</v>
      </c>
      <c r="J8" s="5" t="s">
        <v>294</v>
      </c>
      <c r="K8" s="5"/>
      <c r="L8" s="5"/>
      <c r="M8" s="5"/>
      <c r="N8" s="5">
        <v>8</v>
      </c>
      <c r="O8" s="5"/>
      <c r="P8" s="5"/>
      <c r="Q8" s="5" t="s">
        <v>295</v>
      </c>
      <c r="R8" s="5">
        <v>8</v>
      </c>
      <c r="S8" s="5"/>
      <c r="T8" s="5"/>
    </row>
    <row r="9" s="1" customFormat="1" ht="48" customHeight="1" spans="1:20">
      <c r="A9" s="5"/>
      <c r="B9" s="5" t="s">
        <v>296</v>
      </c>
      <c r="C9" s="5"/>
      <c r="D9" s="5"/>
      <c r="E9" s="5"/>
      <c r="F9" s="5"/>
      <c r="G9" s="5"/>
      <c r="H9" s="15" t="s">
        <v>907</v>
      </c>
      <c r="I9" s="15"/>
      <c r="J9" s="15"/>
      <c r="K9" s="15"/>
      <c r="L9" s="15"/>
      <c r="M9" s="15"/>
      <c r="N9" s="15"/>
      <c r="O9" s="15"/>
      <c r="P9" s="15"/>
      <c r="Q9" s="15"/>
      <c r="R9" s="15"/>
      <c r="S9" s="15"/>
      <c r="T9" s="1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908</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56.25" customHeight="1" spans="1:20">
      <c r="A13" s="5"/>
      <c r="B13" s="5"/>
      <c r="C13" s="5"/>
      <c r="D13" s="5" t="s">
        <v>308</v>
      </c>
      <c r="E13" s="5"/>
      <c r="F13" s="5" t="s">
        <v>309</v>
      </c>
      <c r="G13" s="5"/>
      <c r="H13" s="10" t="s">
        <v>737</v>
      </c>
      <c r="I13" s="11"/>
      <c r="J13" s="11"/>
      <c r="K13" s="11"/>
      <c r="L13" s="11"/>
      <c r="M13" s="11"/>
      <c r="N13" s="11"/>
      <c r="O13" s="12"/>
      <c r="P13" s="15" t="s">
        <v>909</v>
      </c>
      <c r="Q13" s="15"/>
      <c r="R13" s="15"/>
      <c r="S13" s="15"/>
      <c r="T13" s="15"/>
    </row>
    <row r="14" s="1" customFormat="1" ht="28.5" customHeight="1" spans="1:20">
      <c r="A14" s="5"/>
      <c r="B14" s="5"/>
      <c r="C14" s="5"/>
      <c r="D14" s="5"/>
      <c r="E14" s="5"/>
      <c r="F14" s="5" t="s">
        <v>312</v>
      </c>
      <c r="G14" s="5"/>
      <c r="H14" s="5" t="s">
        <v>319</v>
      </c>
      <c r="I14" s="5"/>
      <c r="J14" s="5"/>
      <c r="K14" s="5"/>
      <c r="L14" s="5"/>
      <c r="M14" s="5"/>
      <c r="N14" s="5"/>
      <c r="O14" s="5"/>
      <c r="P14" s="5" t="s">
        <v>319</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910</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319</v>
      </c>
      <c r="I19" s="5"/>
      <c r="J19" s="5"/>
      <c r="K19" s="5"/>
      <c r="L19" s="5"/>
      <c r="M19" s="5"/>
      <c r="N19" s="5"/>
      <c r="O19" s="5"/>
      <c r="P19" s="5" t="s">
        <v>319</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384</v>
      </c>
      <c r="I21" s="5"/>
      <c r="J21" s="5"/>
      <c r="K21" s="5"/>
      <c r="L21" s="5"/>
      <c r="M21" s="5"/>
      <c r="N21" s="5"/>
      <c r="O21" s="5"/>
      <c r="P21" s="5" t="s">
        <v>911</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4" sqref="W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714</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912</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716</v>
      </c>
      <c r="O4" s="5"/>
      <c r="P4" s="5"/>
      <c r="Q4" s="5"/>
      <c r="R4" s="5"/>
      <c r="S4" s="5"/>
      <c r="T4" s="5"/>
    </row>
    <row r="5" s="1" customFormat="1" ht="27.95" customHeight="1" spans="1:20">
      <c r="A5" s="5" t="s">
        <v>281</v>
      </c>
      <c r="B5" s="5" t="s">
        <v>282</v>
      </c>
      <c r="C5" s="5"/>
      <c r="D5" s="5"/>
      <c r="E5" s="5"/>
      <c r="F5" s="5"/>
      <c r="G5" s="5"/>
      <c r="H5" s="5" t="s">
        <v>25</v>
      </c>
      <c r="I5" s="5"/>
      <c r="J5" s="5" t="s">
        <v>284</v>
      </c>
      <c r="K5" s="5"/>
      <c r="L5" s="5"/>
      <c r="M5" s="5"/>
      <c r="N5" s="5" t="s">
        <v>334</v>
      </c>
      <c r="O5" s="5"/>
      <c r="P5" s="5"/>
      <c r="Q5" s="5"/>
      <c r="R5" s="5"/>
      <c r="S5" s="5"/>
      <c r="T5" s="5"/>
    </row>
    <row r="6" s="1" customFormat="1" ht="18.95" customHeight="1" spans="1:20">
      <c r="A6" s="5"/>
      <c r="B6" s="5" t="s">
        <v>286</v>
      </c>
      <c r="C6" s="5"/>
      <c r="D6" s="5"/>
      <c r="E6" s="5"/>
      <c r="F6" s="5"/>
      <c r="G6" s="5"/>
      <c r="H6" s="5" t="s">
        <v>149</v>
      </c>
      <c r="I6" s="5"/>
      <c r="J6" s="5" t="s">
        <v>287</v>
      </c>
      <c r="K6" s="5"/>
      <c r="L6" s="5"/>
      <c r="M6" s="5"/>
      <c r="N6" s="5" t="s">
        <v>717</v>
      </c>
      <c r="O6" s="5"/>
      <c r="P6" s="5"/>
      <c r="Q6" s="5"/>
      <c r="R6" s="5"/>
      <c r="S6" s="5"/>
      <c r="T6" s="5"/>
    </row>
    <row r="7" s="1" customFormat="1" ht="30.95" customHeight="1" spans="1:20">
      <c r="A7" s="5"/>
      <c r="B7" s="5" t="s">
        <v>289</v>
      </c>
      <c r="C7" s="5"/>
      <c r="D7" s="5"/>
      <c r="E7" s="5"/>
      <c r="F7" s="5"/>
      <c r="G7" s="5"/>
      <c r="H7" s="5" t="s">
        <v>290</v>
      </c>
      <c r="I7" s="5">
        <v>4.1</v>
      </c>
      <c r="J7" s="5" t="s">
        <v>291</v>
      </c>
      <c r="K7" s="5"/>
      <c r="L7" s="5"/>
      <c r="M7" s="5"/>
      <c r="N7" s="5"/>
      <c r="O7" s="5"/>
      <c r="P7" s="5"/>
      <c r="Q7" s="5" t="s">
        <v>292</v>
      </c>
      <c r="R7" s="5"/>
      <c r="S7" s="5"/>
      <c r="T7" s="5"/>
    </row>
    <row r="8" s="1" customFormat="1" ht="18.95" customHeight="1" spans="1:20">
      <c r="A8" s="5"/>
      <c r="B8" s="5" t="s">
        <v>293</v>
      </c>
      <c r="C8" s="5"/>
      <c r="D8" s="5"/>
      <c r="E8" s="5"/>
      <c r="F8" s="5"/>
      <c r="G8" s="5"/>
      <c r="H8" s="5" t="s">
        <v>149</v>
      </c>
      <c r="I8" s="5">
        <v>4.1</v>
      </c>
      <c r="J8" s="5" t="s">
        <v>294</v>
      </c>
      <c r="K8" s="5"/>
      <c r="L8" s="5"/>
      <c r="M8" s="5"/>
      <c r="N8" s="5">
        <v>4.1</v>
      </c>
      <c r="O8" s="5"/>
      <c r="P8" s="5"/>
      <c r="Q8" s="5" t="s">
        <v>295</v>
      </c>
      <c r="R8" s="5">
        <v>4.1</v>
      </c>
      <c r="S8" s="5"/>
      <c r="T8" s="5"/>
    </row>
    <row r="9" s="1" customFormat="1" ht="48" customHeight="1" spans="1:20">
      <c r="A9" s="5"/>
      <c r="B9" s="5" t="s">
        <v>296</v>
      </c>
      <c r="C9" s="5"/>
      <c r="D9" s="5"/>
      <c r="E9" s="5"/>
      <c r="F9" s="5"/>
      <c r="G9" s="5"/>
      <c r="H9" s="5" t="s">
        <v>913</v>
      </c>
      <c r="I9" s="5"/>
      <c r="J9" s="5"/>
      <c r="K9" s="5"/>
      <c r="L9" s="5"/>
      <c r="M9" s="5"/>
      <c r="N9" s="5"/>
      <c r="O9" s="5"/>
      <c r="P9" s="5"/>
      <c r="Q9" s="5"/>
      <c r="R9" s="5"/>
      <c r="S9" s="5"/>
      <c r="T9" s="5"/>
    </row>
    <row r="10" s="1" customFormat="1" ht="18.95" customHeight="1" spans="1:20">
      <c r="A10" s="5"/>
      <c r="B10" s="5" t="s">
        <v>298</v>
      </c>
      <c r="C10" s="5"/>
      <c r="D10" s="5"/>
      <c r="E10" s="5"/>
      <c r="F10" s="5"/>
      <c r="G10" s="5"/>
      <c r="H10" s="5" t="s">
        <v>719</v>
      </c>
      <c r="I10" s="5"/>
      <c r="J10" s="5"/>
      <c r="K10" s="5"/>
      <c r="L10" s="5"/>
      <c r="M10" s="5"/>
      <c r="N10" s="5"/>
      <c r="O10" s="5"/>
      <c r="P10" s="5"/>
      <c r="Q10" s="5"/>
      <c r="R10" s="5"/>
      <c r="S10" s="5"/>
      <c r="T10" s="5"/>
    </row>
    <row r="11" s="1" customFormat="1" ht="42" customHeight="1" spans="1:20">
      <c r="A11" s="5" t="s">
        <v>300</v>
      </c>
      <c r="B11" s="5" t="s">
        <v>301</v>
      </c>
      <c r="C11" s="5"/>
      <c r="D11" s="5"/>
      <c r="E11" s="5"/>
      <c r="F11" s="5"/>
      <c r="G11" s="5"/>
      <c r="H11" s="5" t="s">
        <v>913</v>
      </c>
      <c r="I11" s="5"/>
      <c r="J11" s="5"/>
      <c r="K11" s="5"/>
      <c r="L11" s="5"/>
      <c r="M11" s="5"/>
      <c r="N11" s="5"/>
      <c r="O11" s="5"/>
      <c r="P11" s="5"/>
      <c r="Q11" s="5"/>
      <c r="R11" s="5"/>
      <c r="S11" s="5"/>
      <c r="T11" s="5"/>
    </row>
    <row r="12" s="1" customFormat="1" ht="21"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84" customHeight="1" spans="1:20">
      <c r="A13" s="5"/>
      <c r="B13" s="5"/>
      <c r="C13" s="5"/>
      <c r="D13" s="5" t="s">
        <v>308</v>
      </c>
      <c r="E13" s="5"/>
      <c r="F13" s="5" t="s">
        <v>309</v>
      </c>
      <c r="G13" s="5"/>
      <c r="H13" s="10" t="s">
        <v>737</v>
      </c>
      <c r="I13" s="11"/>
      <c r="J13" s="11"/>
      <c r="K13" s="11"/>
      <c r="L13" s="11"/>
      <c r="M13" s="11"/>
      <c r="N13" s="11"/>
      <c r="O13" s="12"/>
      <c r="P13" s="15" t="s">
        <v>914</v>
      </c>
      <c r="Q13" s="15"/>
      <c r="R13" s="15"/>
      <c r="S13" s="15"/>
      <c r="T13" s="15"/>
    </row>
    <row r="14" s="1" customFormat="1" ht="28.5" customHeight="1" spans="1:20">
      <c r="A14" s="5"/>
      <c r="B14" s="5"/>
      <c r="C14" s="5"/>
      <c r="D14" s="5"/>
      <c r="E14" s="5"/>
      <c r="F14" s="5" t="s">
        <v>312</v>
      </c>
      <c r="G14" s="5"/>
      <c r="H14" s="5" t="s">
        <v>915</v>
      </c>
      <c r="I14" s="5"/>
      <c r="J14" s="5"/>
      <c r="K14" s="5"/>
      <c r="L14" s="5"/>
      <c r="M14" s="5"/>
      <c r="N14" s="5"/>
      <c r="O14" s="5"/>
      <c r="P14" s="5" t="s">
        <v>916</v>
      </c>
      <c r="Q14" s="5"/>
      <c r="R14" s="5"/>
      <c r="S14" s="5"/>
      <c r="T14" s="5"/>
    </row>
    <row r="15" s="1" customFormat="1" ht="28.5" customHeight="1" spans="1:20">
      <c r="A15" s="5"/>
      <c r="B15" s="5"/>
      <c r="C15" s="5"/>
      <c r="D15" s="5"/>
      <c r="E15" s="5"/>
      <c r="F15" s="5" t="s">
        <v>315</v>
      </c>
      <c r="G15" s="5"/>
      <c r="H15" s="5" t="s">
        <v>724</v>
      </c>
      <c r="I15" s="5"/>
      <c r="J15" s="5"/>
      <c r="K15" s="5"/>
      <c r="L15" s="5"/>
      <c r="M15" s="5"/>
      <c r="N15" s="5"/>
      <c r="O15" s="5"/>
      <c r="P15" s="5" t="s">
        <v>780</v>
      </c>
      <c r="Q15" s="5"/>
      <c r="R15" s="5"/>
      <c r="S15" s="5"/>
      <c r="T15" s="5"/>
    </row>
    <row r="16" s="1" customFormat="1" ht="28.5" customHeight="1" spans="1:20">
      <c r="A16" s="5"/>
      <c r="B16" s="5"/>
      <c r="C16" s="5"/>
      <c r="D16" s="5"/>
      <c r="E16" s="5"/>
      <c r="F16" s="5" t="s">
        <v>318</v>
      </c>
      <c r="G16" s="5"/>
      <c r="H16" s="5" t="s">
        <v>726</v>
      </c>
      <c r="I16" s="5"/>
      <c r="J16" s="5"/>
      <c r="K16" s="5"/>
      <c r="L16" s="5"/>
      <c r="M16" s="5"/>
      <c r="N16" s="5"/>
      <c r="O16" s="5"/>
      <c r="P16" s="5" t="s">
        <v>917</v>
      </c>
      <c r="Q16" s="5"/>
      <c r="R16" s="5"/>
      <c r="S16" s="5"/>
      <c r="T16" s="5"/>
    </row>
    <row r="17" s="1" customFormat="1" ht="28.5" customHeight="1" spans="1:20">
      <c r="A17" s="5"/>
      <c r="B17" s="5"/>
      <c r="C17" s="5"/>
      <c r="D17" s="5" t="s">
        <v>320</v>
      </c>
      <c r="E17" s="5"/>
      <c r="F17" s="5" t="s">
        <v>321</v>
      </c>
      <c r="G17" s="5"/>
      <c r="H17" s="5" t="s">
        <v>319</v>
      </c>
      <c r="I17" s="5"/>
      <c r="J17" s="5"/>
      <c r="K17" s="5"/>
      <c r="L17" s="5"/>
      <c r="M17" s="5"/>
      <c r="N17" s="5"/>
      <c r="O17" s="5"/>
      <c r="P17" s="5" t="s">
        <v>319</v>
      </c>
      <c r="Q17" s="5"/>
      <c r="R17" s="5"/>
      <c r="S17" s="5"/>
      <c r="T17" s="5"/>
    </row>
    <row r="18" s="1" customFormat="1" ht="28.5" customHeight="1" spans="1:20">
      <c r="A18" s="5"/>
      <c r="B18" s="5"/>
      <c r="C18" s="5"/>
      <c r="D18" s="5"/>
      <c r="E18" s="5"/>
      <c r="F18" s="5" t="s">
        <v>322</v>
      </c>
      <c r="G18" s="5"/>
      <c r="H18" s="5" t="s">
        <v>319</v>
      </c>
      <c r="I18" s="5"/>
      <c r="J18" s="5"/>
      <c r="K18" s="5"/>
      <c r="L18" s="5"/>
      <c r="M18" s="5"/>
      <c r="N18" s="5"/>
      <c r="O18" s="5"/>
      <c r="P18" s="5" t="s">
        <v>319</v>
      </c>
      <c r="Q18" s="5"/>
      <c r="R18" s="5"/>
      <c r="S18" s="5"/>
      <c r="T18" s="5"/>
    </row>
    <row r="19" s="1" customFormat="1" ht="28.5" customHeight="1" spans="1:20">
      <c r="A19" s="5"/>
      <c r="B19" s="5"/>
      <c r="C19" s="5"/>
      <c r="D19" s="5"/>
      <c r="E19" s="5"/>
      <c r="F19" s="5" t="s">
        <v>325</v>
      </c>
      <c r="G19" s="5"/>
      <c r="H19" s="5" t="s">
        <v>893</v>
      </c>
      <c r="I19" s="5"/>
      <c r="J19" s="5"/>
      <c r="K19" s="5"/>
      <c r="L19" s="5"/>
      <c r="M19" s="5"/>
      <c r="N19" s="5"/>
      <c r="O19" s="5"/>
      <c r="P19" s="5" t="s">
        <v>918</v>
      </c>
      <c r="Q19" s="5"/>
      <c r="R19" s="5"/>
      <c r="S19" s="5"/>
      <c r="T19" s="5"/>
    </row>
    <row r="20" s="1" customFormat="1" ht="28.5" customHeight="1" spans="1:20">
      <c r="A20" s="5"/>
      <c r="B20" s="5"/>
      <c r="C20" s="5"/>
      <c r="D20" s="5"/>
      <c r="E20" s="5"/>
      <c r="F20" s="5" t="s">
        <v>326</v>
      </c>
      <c r="G20" s="5"/>
      <c r="H20" s="5" t="s">
        <v>745</v>
      </c>
      <c r="I20" s="5"/>
      <c r="J20" s="5"/>
      <c r="K20" s="5"/>
      <c r="L20" s="5"/>
      <c r="M20" s="5"/>
      <c r="N20" s="5"/>
      <c r="O20" s="5"/>
      <c r="P20" s="5" t="s">
        <v>846</v>
      </c>
      <c r="Q20" s="5"/>
      <c r="R20" s="5"/>
      <c r="S20" s="5"/>
      <c r="T20" s="5"/>
    </row>
    <row r="21" s="1" customFormat="1" ht="32.25" customHeight="1" spans="1:20">
      <c r="A21" s="5"/>
      <c r="B21" s="5"/>
      <c r="C21" s="5"/>
      <c r="D21" s="5" t="s">
        <v>328</v>
      </c>
      <c r="E21" s="5"/>
      <c r="F21" s="5" t="s">
        <v>329</v>
      </c>
      <c r="G21" s="5"/>
      <c r="H21" s="5" t="s">
        <v>384</v>
      </c>
      <c r="I21" s="5"/>
      <c r="J21" s="5"/>
      <c r="K21" s="5"/>
      <c r="L21" s="5"/>
      <c r="M21" s="5"/>
      <c r="N21" s="5"/>
      <c r="O21" s="5"/>
      <c r="P21" s="5" t="s">
        <v>919</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B15" sqref="B15"/>
    </sheetView>
  </sheetViews>
  <sheetFormatPr defaultColWidth="8.88333333333333" defaultRowHeight="14.25" outlineLevelCol="2"/>
  <cols>
    <col min="1" max="1" width="55.375" style="77" customWidth="1"/>
    <col min="2" max="2" width="51.75" style="77" customWidth="1"/>
    <col min="3" max="3" width="27" style="77" customWidth="1"/>
    <col min="4" max="32" width="9" style="77"/>
    <col min="33" max="16384" width="8.88333333333333" style="77"/>
  </cols>
  <sheetData>
    <row r="1" s="76" customFormat="1" ht="53" customHeight="1" spans="1:3">
      <c r="A1" s="79" t="s">
        <v>229</v>
      </c>
      <c r="B1" s="79"/>
      <c r="C1" s="80"/>
    </row>
    <row r="2" s="77" customFormat="1" ht="32" customHeight="1" spans="1:2">
      <c r="A2" s="52" t="s">
        <v>230</v>
      </c>
      <c r="B2" s="81" t="s">
        <v>3</v>
      </c>
    </row>
    <row r="3" s="78" customFormat="1" ht="20" customHeight="1" spans="1:3">
      <c r="A3" s="82" t="s">
        <v>231</v>
      </c>
      <c r="B3" s="83" t="s">
        <v>232</v>
      </c>
      <c r="C3" s="77"/>
    </row>
    <row r="4" s="78" customFormat="1" ht="20" customHeight="1" spans="1:3">
      <c r="A4" s="84" t="s">
        <v>233</v>
      </c>
      <c r="B4" s="85">
        <v>10.28</v>
      </c>
      <c r="C4" s="77"/>
    </row>
    <row r="5" s="78" customFormat="1" ht="20" customHeight="1" spans="1:3">
      <c r="A5" s="86" t="s">
        <v>234</v>
      </c>
      <c r="B5" s="85">
        <v>0</v>
      </c>
      <c r="C5" s="77"/>
    </row>
    <row r="6" s="78" customFormat="1" ht="20" customHeight="1" spans="1:3">
      <c r="A6" s="86" t="s">
        <v>235</v>
      </c>
      <c r="B6" s="85">
        <v>2.18</v>
      </c>
      <c r="C6" s="77"/>
    </row>
    <row r="7" s="78" customFormat="1" ht="20" customHeight="1" spans="1:3">
      <c r="A7" s="86" t="s">
        <v>236</v>
      </c>
      <c r="B7" s="85">
        <v>8.1</v>
      </c>
      <c r="C7" s="77"/>
    </row>
    <row r="8" s="78" customFormat="1" ht="20" customHeight="1" spans="1:3">
      <c r="A8" s="86" t="s">
        <v>237</v>
      </c>
      <c r="B8" s="85">
        <v>8.1</v>
      </c>
      <c r="C8" s="77"/>
    </row>
    <row r="9" s="78" customFormat="1" ht="20" customHeight="1" spans="1:3">
      <c r="A9" s="86" t="s">
        <v>238</v>
      </c>
      <c r="B9" s="85">
        <v>0</v>
      </c>
      <c r="C9" s="77"/>
    </row>
    <row r="10" s="78" customFormat="1" ht="6" customHeight="1" spans="1:3">
      <c r="A10" s="20"/>
      <c r="B10" s="20"/>
      <c r="C10" s="77"/>
    </row>
    <row r="11" s="78" customFormat="1" ht="78" customHeight="1" spans="1:3">
      <c r="A11" s="87" t="s">
        <v>239</v>
      </c>
      <c r="B11" s="87"/>
      <c r="C11" s="77"/>
    </row>
    <row r="12" s="78" customFormat="1" customHeight="1" spans="1:3">
      <c r="A12" s="77"/>
      <c r="B12" s="77"/>
      <c r="C12" s="77"/>
    </row>
    <row r="13" s="78" customFormat="1" customHeight="1" spans="1:3">
      <c r="A13" s="77"/>
      <c r="B13" s="77"/>
      <c r="C13" s="77"/>
    </row>
    <row r="14" s="78" customFormat="1" customHeight="1" spans="1:3">
      <c r="A14" s="77"/>
      <c r="B14" s="77"/>
      <c r="C14" s="77"/>
    </row>
    <row r="15" s="78" customFormat="1" customHeight="1" spans="1:3">
      <c r="A15" s="77"/>
      <c r="B15" s="77"/>
      <c r="C15" s="77"/>
    </row>
    <row r="16" s="78" customFormat="1" customHeight="1" spans="1:3">
      <c r="A16" s="77"/>
      <c r="B16" s="77"/>
      <c r="C16" s="77"/>
    </row>
    <row r="17" s="78" customFormat="1" customHeight="1"/>
    <row r="18" s="78" customFormat="1" customHeight="1"/>
    <row r="19" s="78" customFormat="1" customHeight="1"/>
    <row r="20" s="78" customFormat="1" customHeight="1"/>
    <row r="21" s="78" customFormat="1" customHeight="1"/>
    <row r="22" s="78" customFormat="1" customHeight="1"/>
    <row r="23" s="78" customFormat="1" customHeight="1"/>
    <row r="24" s="78" customFormat="1" customHeight="1"/>
    <row r="25" s="78" customFormat="1" customHeight="1"/>
    <row r="26" s="78" customFormat="1" customHeight="1"/>
    <row r="27" s="78" customFormat="1" customHeight="1"/>
    <row r="28" s="78" customFormat="1" customHeight="1"/>
    <row r="29" s="78" customFormat="1" customHeight="1"/>
    <row r="30" s="78" customFormat="1" customHeight="1"/>
    <row r="31" s="78" customFormat="1" customHeight="1"/>
    <row r="32" s="78" customFormat="1" customHeight="1" spans="1:3">
      <c r="A32" s="77"/>
      <c r="B32" s="77"/>
      <c r="C32" s="77"/>
    </row>
    <row r="33" s="78" customFormat="1" customHeight="1" spans="1:3">
      <c r="A33" s="77"/>
      <c r="B33" s="77"/>
      <c r="C33" s="77"/>
    </row>
    <row r="34" s="78" customFormat="1" customHeight="1" spans="1:3">
      <c r="A34" s="77"/>
      <c r="B34" s="77"/>
      <c r="C34" s="77"/>
    </row>
    <row r="35" s="78" customFormat="1" customHeight="1" spans="1:3">
      <c r="A35" s="77"/>
      <c r="B35" s="77"/>
      <c r="C35" s="77"/>
    </row>
  </sheetData>
  <sheetProtection formatCells="0" formatColumns="0" formatRows="0"/>
  <mergeCells count="2">
    <mergeCell ref="A1:B1"/>
    <mergeCell ref="A11:B11"/>
  </mergeCells>
  <printOptions horizontalCentered="1"/>
  <pageMargins left="0.354166666666667" right="0.15625" top="0.984027777777778" bottom="0.984027777777778" header="0.511805555555556" footer="0.511805555555556"/>
  <pageSetup paperSize="9" scale="90" orientation="portrait" horizontalDpi="600" verticalDpi="600"/>
  <headerFooter alignWithMargins="0" scaleWithDoc="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4" sqref="V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920</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921</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922</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923</v>
      </c>
      <c r="O6" s="5"/>
      <c r="P6" s="5"/>
      <c r="Q6" s="5"/>
      <c r="R6" s="5"/>
      <c r="S6" s="5"/>
      <c r="T6" s="5"/>
    </row>
    <row r="7" s="1" customFormat="1" ht="30.95" customHeight="1" spans="1:20">
      <c r="A7" s="5"/>
      <c r="B7" s="5" t="s">
        <v>289</v>
      </c>
      <c r="C7" s="5"/>
      <c r="D7" s="5"/>
      <c r="E7" s="5"/>
      <c r="F7" s="5"/>
      <c r="G7" s="5"/>
      <c r="H7" s="5" t="s">
        <v>290</v>
      </c>
      <c r="I7" s="5">
        <v>0.85</v>
      </c>
      <c r="J7" s="5" t="s">
        <v>291</v>
      </c>
      <c r="K7" s="5"/>
      <c r="L7" s="5"/>
      <c r="M7" s="5"/>
      <c r="N7" s="5"/>
      <c r="O7" s="5"/>
      <c r="P7" s="5"/>
      <c r="Q7" s="5" t="s">
        <v>292</v>
      </c>
      <c r="R7" s="5"/>
      <c r="S7" s="5"/>
      <c r="T7" s="5"/>
    </row>
    <row r="8" s="1" customFormat="1" ht="34.5" customHeight="1" spans="1:20">
      <c r="A8" s="5"/>
      <c r="B8" s="5" t="s">
        <v>293</v>
      </c>
      <c r="C8" s="5"/>
      <c r="D8" s="5"/>
      <c r="E8" s="5"/>
      <c r="F8" s="5"/>
      <c r="G8" s="5"/>
      <c r="H8" s="5" t="s">
        <v>149</v>
      </c>
      <c r="I8" s="5">
        <v>0.85</v>
      </c>
      <c r="J8" s="5" t="s">
        <v>294</v>
      </c>
      <c r="K8" s="5"/>
      <c r="L8" s="5"/>
      <c r="M8" s="5"/>
      <c r="N8" s="5">
        <v>0.85</v>
      </c>
      <c r="O8" s="5"/>
      <c r="P8" s="5"/>
      <c r="Q8" s="5" t="s">
        <v>295</v>
      </c>
      <c r="R8" s="5">
        <v>0.85</v>
      </c>
      <c r="S8" s="5"/>
      <c r="T8" s="5"/>
    </row>
    <row r="9" s="1" customFormat="1" ht="42.75" customHeight="1" spans="1:20">
      <c r="A9" s="5"/>
      <c r="B9" s="5" t="s">
        <v>296</v>
      </c>
      <c r="C9" s="5"/>
      <c r="D9" s="5"/>
      <c r="E9" s="5"/>
      <c r="F9" s="5"/>
      <c r="G9" s="5"/>
      <c r="H9" s="5" t="s">
        <v>924</v>
      </c>
      <c r="I9" s="5"/>
      <c r="J9" s="5"/>
      <c r="K9" s="5"/>
      <c r="L9" s="5"/>
      <c r="M9" s="5"/>
      <c r="N9" s="5"/>
      <c r="O9" s="5"/>
      <c r="P9" s="5"/>
      <c r="Q9" s="5"/>
      <c r="R9" s="5"/>
      <c r="S9" s="5"/>
      <c r="T9" s="5"/>
    </row>
    <row r="10" s="1" customFormat="1" ht="47.25" customHeight="1" spans="1:20">
      <c r="A10" s="5"/>
      <c r="B10" s="5" t="s">
        <v>298</v>
      </c>
      <c r="C10" s="5"/>
      <c r="D10" s="5"/>
      <c r="E10" s="5"/>
      <c r="F10" s="5"/>
      <c r="G10" s="5"/>
      <c r="H10" s="5" t="s">
        <v>924</v>
      </c>
      <c r="I10" s="5"/>
      <c r="J10" s="5"/>
      <c r="K10" s="5"/>
      <c r="L10" s="5"/>
      <c r="M10" s="5"/>
      <c r="N10" s="5"/>
      <c r="O10" s="5"/>
      <c r="P10" s="5"/>
      <c r="Q10" s="5"/>
      <c r="R10" s="5"/>
      <c r="S10" s="5"/>
      <c r="T10" s="5"/>
    </row>
    <row r="11" s="1" customFormat="1" ht="47.25" customHeight="1" spans="1:20">
      <c r="A11" s="5" t="s">
        <v>300</v>
      </c>
      <c r="B11" s="5" t="s">
        <v>301</v>
      </c>
      <c r="C11" s="5"/>
      <c r="D11" s="5"/>
      <c r="E11" s="5"/>
      <c r="F11" s="5"/>
      <c r="G11" s="5"/>
      <c r="H11" s="5" t="s">
        <v>924</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10" t="s">
        <v>925</v>
      </c>
      <c r="I13" s="11"/>
      <c r="J13" s="11"/>
      <c r="K13" s="11"/>
      <c r="L13" s="11"/>
      <c r="M13" s="11"/>
      <c r="N13" s="11"/>
      <c r="O13" s="12"/>
      <c r="P13" s="14" t="s">
        <v>926</v>
      </c>
      <c r="Q13" s="14"/>
      <c r="R13" s="14"/>
      <c r="S13" s="14"/>
      <c r="T13" s="14"/>
    </row>
    <row r="14" s="1" customFormat="1" ht="18.95" customHeight="1" spans="1:20">
      <c r="A14" s="5"/>
      <c r="B14" s="5"/>
      <c r="C14" s="5"/>
      <c r="D14" s="5"/>
      <c r="E14" s="5"/>
      <c r="F14" s="5" t="s">
        <v>312</v>
      </c>
      <c r="G14" s="5"/>
      <c r="H14" s="10" t="s">
        <v>927</v>
      </c>
      <c r="I14" s="11"/>
      <c r="J14" s="11"/>
      <c r="K14" s="11"/>
      <c r="L14" s="11"/>
      <c r="M14" s="11"/>
      <c r="N14" s="11"/>
      <c r="O14" s="12"/>
      <c r="P14" s="5" t="s">
        <v>928</v>
      </c>
      <c r="Q14" s="5"/>
      <c r="R14" s="5"/>
      <c r="S14" s="5"/>
      <c r="T14" s="5"/>
    </row>
    <row r="15" s="1" customFormat="1" ht="18.95" customHeight="1" spans="1:20">
      <c r="A15" s="5"/>
      <c r="B15" s="5"/>
      <c r="C15" s="5"/>
      <c r="D15" s="5"/>
      <c r="E15" s="5"/>
      <c r="F15" s="5" t="s">
        <v>315</v>
      </c>
      <c r="G15" s="5"/>
      <c r="H15" s="10" t="s">
        <v>667</v>
      </c>
      <c r="I15" s="11"/>
      <c r="J15" s="11"/>
      <c r="K15" s="11"/>
      <c r="L15" s="11"/>
      <c r="M15" s="11"/>
      <c r="N15" s="11"/>
      <c r="O15" s="12"/>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18.95" customHeight="1" spans="1:20">
      <c r="A18" s="5"/>
      <c r="B18" s="5"/>
      <c r="C18" s="5"/>
      <c r="D18" s="5"/>
      <c r="E18" s="5"/>
      <c r="F18" s="5" t="s">
        <v>322</v>
      </c>
      <c r="G18" s="5"/>
      <c r="H18" s="5" t="s">
        <v>654</v>
      </c>
      <c r="I18" s="5"/>
      <c r="J18" s="5"/>
      <c r="K18" s="5"/>
      <c r="L18" s="5"/>
      <c r="M18" s="5"/>
      <c r="N18" s="5"/>
      <c r="O18" s="5"/>
      <c r="P18" s="5" t="s">
        <v>929</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10" t="s">
        <v>930</v>
      </c>
      <c r="Q19" s="11"/>
      <c r="R19" s="11"/>
      <c r="S19" s="11"/>
      <c r="T19" s="12"/>
    </row>
    <row r="20" s="1" customFormat="1" ht="18.95" customHeight="1" spans="1:20">
      <c r="A20" s="5"/>
      <c r="B20" s="5"/>
      <c r="C20" s="5"/>
      <c r="D20" s="5"/>
      <c r="E20" s="5"/>
      <c r="F20" s="5" t="s">
        <v>326</v>
      </c>
      <c r="G20" s="5"/>
      <c r="H20" s="5" t="s">
        <v>657</v>
      </c>
      <c r="I20" s="5"/>
      <c r="J20" s="5"/>
      <c r="K20" s="5"/>
      <c r="L20" s="5"/>
      <c r="M20" s="5"/>
      <c r="N20" s="5"/>
      <c r="O20" s="5"/>
      <c r="P20" s="10" t="s">
        <v>658</v>
      </c>
      <c r="Q20" s="11"/>
      <c r="R20" s="11"/>
      <c r="S20" s="11"/>
      <c r="T20" s="12"/>
    </row>
    <row r="21" s="1" customFormat="1" ht="18.95" customHeight="1" spans="1:20">
      <c r="A21" s="5"/>
      <c r="B21" s="5"/>
      <c r="C21" s="5"/>
      <c r="D21" s="5" t="s">
        <v>328</v>
      </c>
      <c r="E21" s="5"/>
      <c r="F21" s="5" t="s">
        <v>329</v>
      </c>
      <c r="G21" s="5"/>
      <c r="H21" s="5" t="s">
        <v>659</v>
      </c>
      <c r="I21" s="5"/>
      <c r="J21" s="5"/>
      <c r="K21" s="5"/>
      <c r="L21" s="5"/>
      <c r="M21" s="5"/>
      <c r="N21" s="5"/>
      <c r="O21" s="5"/>
      <c r="P21" s="5" t="s">
        <v>659</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X7" sqref="X7"/>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29" width="9" style="1"/>
    <col min="30"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920</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931</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922</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923</v>
      </c>
      <c r="O6" s="5"/>
      <c r="P6" s="5"/>
      <c r="Q6" s="5"/>
      <c r="R6" s="5"/>
      <c r="S6" s="5"/>
      <c r="T6" s="5"/>
    </row>
    <row r="7" s="1" customFormat="1" ht="30.95" customHeight="1" spans="1:20">
      <c r="A7" s="5"/>
      <c r="B7" s="5" t="s">
        <v>289</v>
      </c>
      <c r="C7" s="5"/>
      <c r="D7" s="5"/>
      <c r="E7" s="5"/>
      <c r="F7" s="5"/>
      <c r="G7" s="5"/>
      <c r="H7" s="5" t="s">
        <v>290</v>
      </c>
      <c r="I7" s="5">
        <v>0.85</v>
      </c>
      <c r="J7" s="5" t="s">
        <v>291</v>
      </c>
      <c r="K7" s="5"/>
      <c r="L7" s="5"/>
      <c r="M7" s="5"/>
      <c r="N7" s="5"/>
      <c r="O7" s="5"/>
      <c r="P7" s="5"/>
      <c r="Q7" s="5" t="s">
        <v>292</v>
      </c>
      <c r="R7" s="5">
        <v>0</v>
      </c>
      <c r="S7" s="5"/>
      <c r="T7" s="5"/>
    </row>
    <row r="8" s="1" customFormat="1" ht="18.95" customHeight="1" spans="1:20">
      <c r="A8" s="5"/>
      <c r="B8" s="5" t="s">
        <v>293</v>
      </c>
      <c r="C8" s="5"/>
      <c r="D8" s="5"/>
      <c r="E8" s="5"/>
      <c r="F8" s="5"/>
      <c r="G8" s="5"/>
      <c r="H8" s="5" t="s">
        <v>149</v>
      </c>
      <c r="I8" s="5">
        <v>0.85</v>
      </c>
      <c r="J8" s="5" t="s">
        <v>294</v>
      </c>
      <c r="K8" s="5"/>
      <c r="L8" s="5"/>
      <c r="M8" s="5"/>
      <c r="N8" s="5">
        <v>0.85</v>
      </c>
      <c r="O8" s="5"/>
      <c r="P8" s="5"/>
      <c r="Q8" s="5" t="s">
        <v>295</v>
      </c>
      <c r="R8" s="5">
        <v>0.85</v>
      </c>
      <c r="S8" s="5"/>
      <c r="T8" s="5"/>
    </row>
    <row r="9" s="1" customFormat="1" ht="32.25" customHeight="1" spans="1:20">
      <c r="A9" s="5"/>
      <c r="B9" s="5" t="s">
        <v>296</v>
      </c>
      <c r="C9" s="5"/>
      <c r="D9" s="5"/>
      <c r="E9" s="5"/>
      <c r="F9" s="5"/>
      <c r="G9" s="5"/>
      <c r="H9" s="5" t="s">
        <v>932</v>
      </c>
      <c r="I9" s="5"/>
      <c r="J9" s="5"/>
      <c r="K9" s="5"/>
      <c r="L9" s="5"/>
      <c r="M9" s="5"/>
      <c r="N9" s="5"/>
      <c r="O9" s="5"/>
      <c r="P9" s="5"/>
      <c r="Q9" s="5"/>
      <c r="R9" s="5"/>
      <c r="S9" s="5"/>
      <c r="T9" s="5"/>
    </row>
    <row r="10" s="1" customFormat="1" ht="18.95" customHeight="1" spans="1:20">
      <c r="A10" s="5"/>
      <c r="B10" s="5" t="s">
        <v>298</v>
      </c>
      <c r="C10" s="5"/>
      <c r="D10" s="5"/>
      <c r="E10" s="5"/>
      <c r="F10" s="5"/>
      <c r="G10" s="5"/>
      <c r="H10" s="5" t="s">
        <v>933</v>
      </c>
      <c r="I10" s="5"/>
      <c r="J10" s="5"/>
      <c r="K10" s="5"/>
      <c r="L10" s="5"/>
      <c r="M10" s="5"/>
      <c r="N10" s="5"/>
      <c r="O10" s="5"/>
      <c r="P10" s="5"/>
      <c r="Q10" s="5"/>
      <c r="R10" s="5"/>
      <c r="S10" s="5"/>
      <c r="T10" s="5"/>
    </row>
    <row r="11" s="1" customFormat="1" ht="43.5" customHeight="1" spans="1:20">
      <c r="A11" s="5" t="s">
        <v>300</v>
      </c>
      <c r="B11" s="5" t="s">
        <v>301</v>
      </c>
      <c r="C11" s="5"/>
      <c r="D11" s="5"/>
      <c r="E11" s="5"/>
      <c r="F11" s="5"/>
      <c r="G11" s="5"/>
      <c r="H11" s="5" t="s">
        <v>932</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934</v>
      </c>
      <c r="I13" s="5"/>
      <c r="J13" s="5"/>
      <c r="K13" s="5"/>
      <c r="L13" s="5"/>
      <c r="M13" s="5"/>
      <c r="N13" s="5"/>
      <c r="O13" s="5"/>
      <c r="P13" s="5" t="s">
        <v>934</v>
      </c>
      <c r="Q13" s="5"/>
      <c r="R13" s="5"/>
      <c r="S13" s="5"/>
      <c r="T13" s="5"/>
    </row>
    <row r="14" s="1" customFormat="1" ht="18.95" customHeight="1" spans="1:20">
      <c r="A14" s="5"/>
      <c r="B14" s="5"/>
      <c r="C14" s="5"/>
      <c r="D14" s="5"/>
      <c r="E14" s="5"/>
      <c r="F14" s="5" t="s">
        <v>312</v>
      </c>
      <c r="G14" s="5"/>
      <c r="H14" s="5" t="s">
        <v>927</v>
      </c>
      <c r="I14" s="5"/>
      <c r="J14" s="5"/>
      <c r="K14" s="5"/>
      <c r="L14" s="5"/>
      <c r="M14" s="5"/>
      <c r="N14" s="5"/>
      <c r="O14" s="5"/>
      <c r="P14" s="5" t="s">
        <v>927</v>
      </c>
      <c r="Q14" s="5"/>
      <c r="R14" s="5"/>
      <c r="S14" s="5"/>
      <c r="T14" s="5"/>
    </row>
    <row r="15" s="1" customFormat="1" ht="18.95" customHeight="1" spans="1:20">
      <c r="A15" s="5"/>
      <c r="B15" s="5"/>
      <c r="C15" s="5"/>
      <c r="D15" s="5"/>
      <c r="E15" s="5"/>
      <c r="F15" s="5" t="s">
        <v>315</v>
      </c>
      <c r="G15" s="5"/>
      <c r="H15" s="5" t="s">
        <v>935</v>
      </c>
      <c r="I15" s="5"/>
      <c r="J15" s="5"/>
      <c r="K15" s="5"/>
      <c r="L15" s="5"/>
      <c r="M15" s="5"/>
      <c r="N15" s="5"/>
      <c r="O15" s="5"/>
      <c r="P15" s="5" t="s">
        <v>935</v>
      </c>
      <c r="Q15" s="5"/>
      <c r="R15" s="5"/>
      <c r="S15" s="5"/>
      <c r="T15" s="5"/>
    </row>
    <row r="16" s="1" customFormat="1" ht="18.95" customHeight="1" spans="1:20">
      <c r="A16" s="5"/>
      <c r="B16" s="5"/>
      <c r="C16" s="5"/>
      <c r="D16" s="5"/>
      <c r="E16" s="5"/>
      <c r="F16" s="5" t="s">
        <v>318</v>
      </c>
      <c r="G16" s="5"/>
      <c r="H16" s="5" t="s">
        <v>651</v>
      </c>
      <c r="I16" s="5"/>
      <c r="J16" s="5"/>
      <c r="K16" s="5"/>
      <c r="L16" s="5"/>
      <c r="M16" s="5"/>
      <c r="N16" s="5"/>
      <c r="O16" s="5"/>
      <c r="P16" s="5" t="s">
        <v>650</v>
      </c>
      <c r="Q16" s="5"/>
      <c r="R16" s="5"/>
      <c r="S16" s="5"/>
      <c r="T16" s="5"/>
    </row>
    <row r="17" s="1" customFormat="1" ht="18.95" customHeight="1" spans="1:20">
      <c r="A17" s="5"/>
      <c r="B17" s="5"/>
      <c r="C17" s="5"/>
      <c r="D17" s="5" t="s">
        <v>320</v>
      </c>
      <c r="E17" s="5"/>
      <c r="F17" s="5" t="s">
        <v>321</v>
      </c>
      <c r="G17" s="5"/>
      <c r="H17" s="5" t="s">
        <v>653</v>
      </c>
      <c r="I17" s="5"/>
      <c r="J17" s="5"/>
      <c r="K17" s="5"/>
      <c r="L17" s="5"/>
      <c r="M17" s="5"/>
      <c r="N17" s="5"/>
      <c r="O17" s="5"/>
      <c r="P17" s="5" t="s">
        <v>653</v>
      </c>
      <c r="Q17" s="5"/>
      <c r="R17" s="5"/>
      <c r="S17" s="5"/>
      <c r="T17" s="5"/>
    </row>
    <row r="18" s="1" customFormat="1" ht="18.95" customHeight="1" spans="1:20">
      <c r="A18" s="5"/>
      <c r="B18" s="5"/>
      <c r="C18" s="5"/>
      <c r="D18" s="5"/>
      <c r="E18" s="5"/>
      <c r="F18" s="5" t="s">
        <v>322</v>
      </c>
      <c r="G18" s="5"/>
      <c r="H18" s="5" t="s">
        <v>929</v>
      </c>
      <c r="I18" s="5"/>
      <c r="J18" s="5"/>
      <c r="K18" s="5"/>
      <c r="L18" s="5"/>
      <c r="M18" s="5"/>
      <c r="N18" s="5"/>
      <c r="O18" s="5"/>
      <c r="P18" s="5" t="s">
        <v>929</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930</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659</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V5" sqref="V5"/>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920</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936</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922</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923</v>
      </c>
      <c r="O6" s="5"/>
      <c r="P6" s="5"/>
      <c r="Q6" s="5"/>
      <c r="R6" s="5"/>
      <c r="S6" s="5"/>
      <c r="T6" s="5"/>
    </row>
    <row r="7" s="1" customFormat="1" ht="30.95" customHeight="1" spans="1:20">
      <c r="A7" s="5"/>
      <c r="B7" s="5" t="s">
        <v>289</v>
      </c>
      <c r="C7" s="5"/>
      <c r="D7" s="5"/>
      <c r="E7" s="5"/>
      <c r="F7" s="5"/>
      <c r="G7" s="5"/>
      <c r="H7" s="5" t="s">
        <v>290</v>
      </c>
      <c r="I7" s="5">
        <v>2.38</v>
      </c>
      <c r="J7" s="5" t="s">
        <v>291</v>
      </c>
      <c r="K7" s="5"/>
      <c r="L7" s="5"/>
      <c r="M7" s="5"/>
      <c r="N7" s="5"/>
      <c r="O7" s="5"/>
      <c r="P7" s="5"/>
      <c r="Q7" s="5" t="s">
        <v>292</v>
      </c>
      <c r="R7" s="5"/>
      <c r="S7" s="5"/>
      <c r="T7" s="5"/>
    </row>
    <row r="8" s="1" customFormat="1" ht="34.5" customHeight="1" spans="1:20">
      <c r="A8" s="5"/>
      <c r="B8" s="5" t="s">
        <v>293</v>
      </c>
      <c r="C8" s="5"/>
      <c r="D8" s="5"/>
      <c r="E8" s="5"/>
      <c r="F8" s="5"/>
      <c r="G8" s="5"/>
      <c r="H8" s="5" t="s">
        <v>149</v>
      </c>
      <c r="I8" s="5">
        <v>2.38</v>
      </c>
      <c r="J8" s="5" t="s">
        <v>294</v>
      </c>
      <c r="K8" s="5"/>
      <c r="L8" s="5"/>
      <c r="M8" s="5"/>
      <c r="N8" s="5">
        <v>2.38</v>
      </c>
      <c r="O8" s="5"/>
      <c r="P8" s="5"/>
      <c r="Q8" s="5" t="s">
        <v>295</v>
      </c>
      <c r="R8" s="5">
        <v>2.38</v>
      </c>
      <c r="S8" s="5"/>
      <c r="T8" s="5"/>
    </row>
    <row r="9" s="1" customFormat="1" ht="42.75" customHeight="1" spans="1:20">
      <c r="A9" s="5"/>
      <c r="B9" s="5" t="s">
        <v>296</v>
      </c>
      <c r="C9" s="5"/>
      <c r="D9" s="5"/>
      <c r="E9" s="5"/>
      <c r="F9" s="5"/>
      <c r="G9" s="5"/>
      <c r="H9" s="5" t="s">
        <v>937</v>
      </c>
      <c r="I9" s="5"/>
      <c r="J9" s="5"/>
      <c r="K9" s="5"/>
      <c r="L9" s="5"/>
      <c r="M9" s="5"/>
      <c r="N9" s="5"/>
      <c r="O9" s="5"/>
      <c r="P9" s="5"/>
      <c r="Q9" s="5"/>
      <c r="R9" s="5"/>
      <c r="S9" s="5"/>
      <c r="T9" s="5"/>
    </row>
    <row r="10" s="1" customFormat="1" ht="47.25" customHeight="1" spans="1:20">
      <c r="A10" s="5"/>
      <c r="B10" s="5" t="s">
        <v>298</v>
      </c>
      <c r="C10" s="5"/>
      <c r="D10" s="5"/>
      <c r="E10" s="5"/>
      <c r="F10" s="5"/>
      <c r="G10" s="5"/>
      <c r="H10" s="5" t="s">
        <v>937</v>
      </c>
      <c r="I10" s="5"/>
      <c r="J10" s="5"/>
      <c r="K10" s="5"/>
      <c r="L10" s="5"/>
      <c r="M10" s="5"/>
      <c r="N10" s="5"/>
      <c r="O10" s="5"/>
      <c r="P10" s="5"/>
      <c r="Q10" s="5"/>
      <c r="R10" s="5"/>
      <c r="S10" s="5"/>
      <c r="T10" s="5"/>
    </row>
    <row r="11" s="1" customFormat="1" ht="47.25" customHeight="1" spans="1:20">
      <c r="A11" s="5" t="s">
        <v>300</v>
      </c>
      <c r="B11" s="5" t="s">
        <v>301</v>
      </c>
      <c r="C11" s="5"/>
      <c r="D11" s="5"/>
      <c r="E11" s="5"/>
      <c r="F11" s="5"/>
      <c r="G11" s="5"/>
      <c r="H11" s="5" t="s">
        <v>938</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10" t="s">
        <v>939</v>
      </c>
      <c r="I13" s="11"/>
      <c r="J13" s="11"/>
      <c r="K13" s="11"/>
      <c r="L13" s="11"/>
      <c r="M13" s="11"/>
      <c r="N13" s="11"/>
      <c r="O13" s="12"/>
      <c r="P13" s="13">
        <v>1</v>
      </c>
      <c r="Q13" s="5"/>
      <c r="R13" s="5"/>
      <c r="S13" s="5"/>
      <c r="T13" s="5"/>
    </row>
    <row r="14" s="1" customFormat="1" ht="18.95" customHeight="1" spans="1:20">
      <c r="A14" s="5"/>
      <c r="B14" s="5"/>
      <c r="C14" s="5"/>
      <c r="D14" s="5"/>
      <c r="E14" s="5"/>
      <c r="F14" s="5" t="s">
        <v>312</v>
      </c>
      <c r="G14" s="5"/>
      <c r="H14" s="10" t="s">
        <v>927</v>
      </c>
      <c r="I14" s="11"/>
      <c r="J14" s="11"/>
      <c r="K14" s="11"/>
      <c r="L14" s="11"/>
      <c r="M14" s="11"/>
      <c r="N14" s="11"/>
      <c r="O14" s="12"/>
      <c r="P14" s="5" t="s">
        <v>928</v>
      </c>
      <c r="Q14" s="5"/>
      <c r="R14" s="5"/>
      <c r="S14" s="5"/>
      <c r="T14" s="5"/>
    </row>
    <row r="15" s="1" customFormat="1" ht="18.95" customHeight="1" spans="1:20">
      <c r="A15" s="5"/>
      <c r="B15" s="5"/>
      <c r="C15" s="5"/>
      <c r="D15" s="5"/>
      <c r="E15" s="5"/>
      <c r="F15" s="5" t="s">
        <v>315</v>
      </c>
      <c r="G15" s="5"/>
      <c r="H15" s="10" t="s">
        <v>940</v>
      </c>
      <c r="I15" s="11"/>
      <c r="J15" s="11"/>
      <c r="K15" s="11"/>
      <c r="L15" s="11"/>
      <c r="M15" s="11"/>
      <c r="N15" s="11"/>
      <c r="O15" s="12"/>
      <c r="P15" s="5" t="s">
        <v>649</v>
      </c>
      <c r="Q15" s="5"/>
      <c r="R15" s="5"/>
      <c r="S15" s="5"/>
      <c r="T15" s="5"/>
    </row>
    <row r="16" s="1" customFormat="1" ht="18.95" customHeight="1" spans="1:20">
      <c r="A16" s="5"/>
      <c r="B16" s="5"/>
      <c r="C16" s="5"/>
      <c r="D16" s="5"/>
      <c r="E16" s="5"/>
      <c r="F16" s="5" t="s">
        <v>318</v>
      </c>
      <c r="G16" s="5"/>
      <c r="H16" s="5" t="s">
        <v>651</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18.95" customHeight="1" spans="1:20">
      <c r="A18" s="5"/>
      <c r="B18" s="5"/>
      <c r="C18" s="5"/>
      <c r="D18" s="5"/>
      <c r="E18" s="5"/>
      <c r="F18" s="5" t="s">
        <v>322</v>
      </c>
      <c r="G18" s="5"/>
      <c r="H18" s="5" t="s">
        <v>654</v>
      </c>
      <c r="I18" s="5"/>
      <c r="J18" s="5"/>
      <c r="K18" s="5"/>
      <c r="L18" s="5"/>
      <c r="M18" s="5"/>
      <c r="N18" s="5"/>
      <c r="O18" s="5"/>
      <c r="P18" s="5" t="s">
        <v>929</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10" t="s">
        <v>930</v>
      </c>
      <c r="Q19" s="11"/>
      <c r="R19" s="11"/>
      <c r="S19" s="11"/>
      <c r="T19" s="12"/>
    </row>
    <row r="20" s="1" customFormat="1" ht="18.95" customHeight="1" spans="1:20">
      <c r="A20" s="5"/>
      <c r="B20" s="5"/>
      <c r="C20" s="5"/>
      <c r="D20" s="5"/>
      <c r="E20" s="5"/>
      <c r="F20" s="5" t="s">
        <v>326</v>
      </c>
      <c r="G20" s="5"/>
      <c r="H20" s="5" t="s">
        <v>657</v>
      </c>
      <c r="I20" s="5"/>
      <c r="J20" s="5"/>
      <c r="K20" s="5"/>
      <c r="L20" s="5"/>
      <c r="M20" s="5"/>
      <c r="N20" s="5"/>
      <c r="O20" s="5"/>
      <c r="P20" s="10" t="s">
        <v>658</v>
      </c>
      <c r="Q20" s="11"/>
      <c r="R20" s="11"/>
      <c r="S20" s="11"/>
      <c r="T20" s="12"/>
    </row>
    <row r="21" s="1" customFormat="1" ht="18.95" customHeight="1" spans="1:20">
      <c r="A21" s="5"/>
      <c r="B21" s="5"/>
      <c r="C21" s="5"/>
      <c r="D21" s="5" t="s">
        <v>328</v>
      </c>
      <c r="E21" s="5"/>
      <c r="F21" s="5" t="s">
        <v>329</v>
      </c>
      <c r="G21" s="5"/>
      <c r="H21" s="5" t="s">
        <v>659</v>
      </c>
      <c r="I21" s="5"/>
      <c r="J21" s="5"/>
      <c r="K21" s="5"/>
      <c r="L21" s="5"/>
      <c r="M21" s="5"/>
      <c r="N21" s="5"/>
      <c r="O21" s="5"/>
      <c r="P21" s="5" t="s">
        <v>659</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W7" sqref="W7"/>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920</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941</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922</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923</v>
      </c>
      <c r="O6" s="5"/>
      <c r="P6" s="5"/>
      <c r="Q6" s="5"/>
      <c r="R6" s="5"/>
      <c r="S6" s="5"/>
      <c r="T6" s="5"/>
    </row>
    <row r="7" s="1" customFormat="1" ht="30.95" customHeight="1" spans="1:20">
      <c r="A7" s="5"/>
      <c r="B7" s="5" t="s">
        <v>289</v>
      </c>
      <c r="C7" s="5"/>
      <c r="D7" s="5"/>
      <c r="E7" s="5"/>
      <c r="F7" s="5"/>
      <c r="G7" s="5"/>
      <c r="H7" s="5" t="s">
        <v>290</v>
      </c>
      <c r="I7" s="5">
        <v>6.8</v>
      </c>
      <c r="J7" s="5" t="s">
        <v>291</v>
      </c>
      <c r="K7" s="5"/>
      <c r="L7" s="5"/>
      <c r="M7" s="5"/>
      <c r="N7" s="5"/>
      <c r="O7" s="5"/>
      <c r="P7" s="5"/>
      <c r="Q7" s="5" t="s">
        <v>292</v>
      </c>
      <c r="R7" s="5">
        <v>0</v>
      </c>
      <c r="S7" s="5"/>
      <c r="T7" s="5"/>
    </row>
    <row r="8" s="1" customFormat="1" ht="34.5" customHeight="1" spans="1:20">
      <c r="A8" s="5"/>
      <c r="B8" s="5" t="s">
        <v>293</v>
      </c>
      <c r="C8" s="5"/>
      <c r="D8" s="5"/>
      <c r="E8" s="5"/>
      <c r="F8" s="5"/>
      <c r="G8" s="5"/>
      <c r="H8" s="5" t="s">
        <v>149</v>
      </c>
      <c r="I8" s="5">
        <v>6.8</v>
      </c>
      <c r="J8" s="5" t="s">
        <v>294</v>
      </c>
      <c r="K8" s="5"/>
      <c r="L8" s="5"/>
      <c r="M8" s="5"/>
      <c r="N8" s="5">
        <v>6.8</v>
      </c>
      <c r="O8" s="5"/>
      <c r="P8" s="5"/>
      <c r="Q8" s="5" t="s">
        <v>295</v>
      </c>
      <c r="R8" s="5">
        <v>6.8</v>
      </c>
      <c r="S8" s="5"/>
      <c r="T8" s="5"/>
    </row>
    <row r="9" s="1" customFormat="1" ht="42.75" customHeight="1" spans="1:20">
      <c r="A9" s="5"/>
      <c r="B9" s="5" t="s">
        <v>296</v>
      </c>
      <c r="C9" s="5"/>
      <c r="D9" s="5"/>
      <c r="E9" s="5"/>
      <c r="F9" s="5"/>
      <c r="G9" s="5"/>
      <c r="H9" s="5" t="s">
        <v>942</v>
      </c>
      <c r="I9" s="5"/>
      <c r="J9" s="5"/>
      <c r="K9" s="5"/>
      <c r="L9" s="5"/>
      <c r="M9" s="5"/>
      <c r="N9" s="5"/>
      <c r="O9" s="5"/>
      <c r="P9" s="5"/>
      <c r="Q9" s="5"/>
      <c r="R9" s="5"/>
      <c r="S9" s="5"/>
      <c r="T9" s="5"/>
    </row>
    <row r="10" s="1" customFormat="1" ht="47.25" customHeight="1" spans="1:20">
      <c r="A10" s="5"/>
      <c r="B10" s="5" t="s">
        <v>298</v>
      </c>
      <c r="C10" s="5"/>
      <c r="D10" s="5"/>
      <c r="E10" s="5"/>
      <c r="F10" s="5"/>
      <c r="G10" s="5"/>
      <c r="H10" s="5" t="s">
        <v>943</v>
      </c>
      <c r="I10" s="5"/>
      <c r="J10" s="5"/>
      <c r="K10" s="5"/>
      <c r="L10" s="5"/>
      <c r="M10" s="5"/>
      <c r="N10" s="5"/>
      <c r="O10" s="5"/>
      <c r="P10" s="5"/>
      <c r="Q10" s="5"/>
      <c r="R10" s="5"/>
      <c r="S10" s="5"/>
      <c r="T10" s="5"/>
    </row>
    <row r="11" s="1" customFormat="1" ht="26.25" customHeight="1" spans="1:20">
      <c r="A11" s="5" t="s">
        <v>300</v>
      </c>
      <c r="B11" s="5" t="s">
        <v>301</v>
      </c>
      <c r="C11" s="5"/>
      <c r="D11" s="5"/>
      <c r="E11" s="5"/>
      <c r="F11" s="5"/>
      <c r="G11" s="5"/>
      <c r="H11" s="5" t="s">
        <v>944</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10" t="s">
        <v>945</v>
      </c>
      <c r="I13" s="11"/>
      <c r="J13" s="11"/>
      <c r="K13" s="11"/>
      <c r="L13" s="11"/>
      <c r="M13" s="11"/>
      <c r="N13" s="11"/>
      <c r="O13" s="12"/>
      <c r="P13" s="5">
        <v>10</v>
      </c>
      <c r="Q13" s="5"/>
      <c r="R13" s="5"/>
      <c r="S13" s="5"/>
      <c r="T13" s="5"/>
    </row>
    <row r="14" s="1" customFormat="1" ht="18.95" customHeight="1" spans="1:20">
      <c r="A14" s="5"/>
      <c r="B14" s="5"/>
      <c r="C14" s="5"/>
      <c r="D14" s="5"/>
      <c r="E14" s="5"/>
      <c r="F14" s="5" t="s">
        <v>312</v>
      </c>
      <c r="G14" s="5"/>
      <c r="H14" s="10" t="s">
        <v>927</v>
      </c>
      <c r="I14" s="11"/>
      <c r="J14" s="11"/>
      <c r="K14" s="11"/>
      <c r="L14" s="11"/>
      <c r="M14" s="11"/>
      <c r="N14" s="11"/>
      <c r="O14" s="12"/>
      <c r="P14" s="5" t="s">
        <v>928</v>
      </c>
      <c r="Q14" s="5"/>
      <c r="R14" s="5"/>
      <c r="S14" s="5"/>
      <c r="T14" s="5"/>
    </row>
    <row r="15" s="1" customFormat="1" ht="18.95" customHeight="1" spans="1:20">
      <c r="A15" s="5"/>
      <c r="B15" s="5"/>
      <c r="C15" s="5"/>
      <c r="D15" s="5"/>
      <c r="E15" s="5"/>
      <c r="F15" s="5" t="s">
        <v>315</v>
      </c>
      <c r="G15" s="5"/>
      <c r="H15" s="5" t="s">
        <v>940</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18.95" customHeight="1" spans="1:20">
      <c r="A18" s="5"/>
      <c r="B18" s="5"/>
      <c r="C18" s="5"/>
      <c r="D18" s="5"/>
      <c r="E18" s="5"/>
      <c r="F18" s="5" t="s">
        <v>322</v>
      </c>
      <c r="G18" s="5"/>
      <c r="H18" s="5" t="s">
        <v>654</v>
      </c>
      <c r="I18" s="5"/>
      <c r="J18" s="5"/>
      <c r="K18" s="5"/>
      <c r="L18" s="5"/>
      <c r="M18" s="5"/>
      <c r="N18" s="5"/>
      <c r="O18" s="5"/>
      <c r="P18" s="5" t="s">
        <v>946</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10" t="s">
        <v>930</v>
      </c>
      <c r="Q19" s="11"/>
      <c r="R19" s="11"/>
      <c r="S19" s="11"/>
      <c r="T19" s="12"/>
    </row>
    <row r="20" s="1" customFormat="1" ht="18.95" customHeight="1" spans="1:20">
      <c r="A20" s="5"/>
      <c r="B20" s="5"/>
      <c r="C20" s="5"/>
      <c r="D20" s="5"/>
      <c r="E20" s="5"/>
      <c r="F20" s="5" t="s">
        <v>326</v>
      </c>
      <c r="G20" s="5"/>
      <c r="H20" s="5" t="s">
        <v>657</v>
      </c>
      <c r="I20" s="5"/>
      <c r="J20" s="5"/>
      <c r="K20" s="5"/>
      <c r="L20" s="5"/>
      <c r="M20" s="5"/>
      <c r="N20" s="5"/>
      <c r="O20" s="5"/>
      <c r="P20" s="10" t="s">
        <v>658</v>
      </c>
      <c r="Q20" s="11"/>
      <c r="R20" s="11"/>
      <c r="S20" s="11"/>
      <c r="T20" s="12"/>
    </row>
    <row r="21" s="1" customFormat="1" ht="18.95" customHeight="1" spans="1:20">
      <c r="A21" s="5"/>
      <c r="B21" s="5"/>
      <c r="C21" s="5"/>
      <c r="D21" s="5" t="s">
        <v>328</v>
      </c>
      <c r="E21" s="5"/>
      <c r="F21" s="5" t="s">
        <v>329</v>
      </c>
      <c r="G21" s="5"/>
      <c r="H21" s="5" t="s">
        <v>659</v>
      </c>
      <c r="I21" s="5"/>
      <c r="J21" s="5"/>
      <c r="K21" s="5"/>
      <c r="L21" s="5"/>
      <c r="M21" s="5"/>
      <c r="N21" s="5"/>
      <c r="O21" s="5"/>
      <c r="P21" s="5" t="s">
        <v>659</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X5" sqref="X5"/>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920</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362</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922</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923</v>
      </c>
      <c r="O6" s="5"/>
      <c r="P6" s="5"/>
      <c r="Q6" s="5"/>
      <c r="R6" s="5"/>
      <c r="S6" s="5"/>
      <c r="T6" s="5"/>
    </row>
    <row r="7" s="1" customFormat="1" ht="30.95" customHeight="1" spans="1:20">
      <c r="A7" s="5"/>
      <c r="B7" s="5" t="s">
        <v>289</v>
      </c>
      <c r="C7" s="5"/>
      <c r="D7" s="5"/>
      <c r="E7" s="5"/>
      <c r="F7" s="5"/>
      <c r="G7" s="5"/>
      <c r="H7" s="5" t="s">
        <v>290</v>
      </c>
      <c r="I7" s="5">
        <v>0.6</v>
      </c>
      <c r="J7" s="5" t="s">
        <v>291</v>
      </c>
      <c r="K7" s="5"/>
      <c r="L7" s="5"/>
      <c r="M7" s="5"/>
      <c r="N7" s="5"/>
      <c r="O7" s="5"/>
      <c r="P7" s="5"/>
      <c r="Q7" s="5" t="s">
        <v>292</v>
      </c>
      <c r="R7" s="5">
        <v>0</v>
      </c>
      <c r="S7" s="5"/>
      <c r="T7" s="5"/>
    </row>
    <row r="8" s="1" customFormat="1" ht="18.95" customHeight="1" spans="1:20">
      <c r="A8" s="5"/>
      <c r="B8" s="5" t="s">
        <v>293</v>
      </c>
      <c r="C8" s="5"/>
      <c r="D8" s="5"/>
      <c r="E8" s="5"/>
      <c r="F8" s="5"/>
      <c r="G8" s="5"/>
      <c r="H8" s="5" t="s">
        <v>149</v>
      </c>
      <c r="I8" s="5">
        <v>0.6</v>
      </c>
      <c r="J8" s="5" t="s">
        <v>294</v>
      </c>
      <c r="K8" s="5"/>
      <c r="L8" s="5"/>
      <c r="M8" s="5"/>
      <c r="N8" s="5">
        <v>0.6</v>
      </c>
      <c r="O8" s="5"/>
      <c r="P8" s="5"/>
      <c r="Q8" s="5" t="s">
        <v>295</v>
      </c>
      <c r="R8" s="5">
        <v>0.6</v>
      </c>
      <c r="S8" s="5"/>
      <c r="T8" s="5"/>
    </row>
    <row r="9" s="1" customFormat="1" ht="38.25" customHeight="1" spans="1:20">
      <c r="A9" s="5"/>
      <c r="B9" s="5" t="s">
        <v>296</v>
      </c>
      <c r="C9" s="5"/>
      <c r="D9" s="5"/>
      <c r="E9" s="5"/>
      <c r="F9" s="5"/>
      <c r="G9" s="5"/>
      <c r="H9" s="5" t="s">
        <v>947</v>
      </c>
      <c r="I9" s="5"/>
      <c r="J9" s="5"/>
      <c r="K9" s="5"/>
      <c r="L9" s="5"/>
      <c r="M9" s="5"/>
      <c r="N9" s="5"/>
      <c r="O9" s="5"/>
      <c r="P9" s="5"/>
      <c r="Q9" s="5"/>
      <c r="R9" s="5"/>
      <c r="S9" s="5"/>
      <c r="T9" s="5"/>
    </row>
    <row r="10" s="1" customFormat="1" ht="23.25" customHeight="1" spans="1:20">
      <c r="A10" s="5"/>
      <c r="B10" s="5" t="s">
        <v>298</v>
      </c>
      <c r="C10" s="5"/>
      <c r="D10" s="5"/>
      <c r="E10" s="5"/>
      <c r="F10" s="5"/>
      <c r="G10" s="5"/>
      <c r="H10" s="5" t="s">
        <v>948</v>
      </c>
      <c r="I10" s="5"/>
      <c r="J10" s="5"/>
      <c r="K10" s="5"/>
      <c r="L10" s="5"/>
      <c r="M10" s="5"/>
      <c r="N10" s="5"/>
      <c r="O10" s="5"/>
      <c r="P10" s="5"/>
      <c r="Q10" s="5"/>
      <c r="R10" s="5"/>
      <c r="S10" s="5"/>
      <c r="T10" s="5"/>
    </row>
    <row r="11" s="1" customFormat="1" ht="29.25" customHeight="1" spans="1:20">
      <c r="A11" s="5" t="s">
        <v>300</v>
      </c>
      <c r="B11" s="5" t="s">
        <v>301</v>
      </c>
      <c r="C11" s="5"/>
      <c r="D11" s="5"/>
      <c r="E11" s="5"/>
      <c r="F11" s="5"/>
      <c r="G11" s="5"/>
      <c r="H11" s="5" t="s">
        <v>947</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10" t="s">
        <v>949</v>
      </c>
      <c r="I13" s="11"/>
      <c r="J13" s="11"/>
      <c r="K13" s="11"/>
      <c r="L13" s="11"/>
      <c r="M13" s="11"/>
      <c r="N13" s="11"/>
      <c r="O13" s="12"/>
      <c r="P13" s="5">
        <v>1</v>
      </c>
      <c r="Q13" s="5"/>
      <c r="R13" s="5"/>
      <c r="S13" s="5"/>
      <c r="T13" s="5"/>
    </row>
    <row r="14" s="1" customFormat="1" ht="18.95" customHeight="1" spans="1:20">
      <c r="A14" s="5"/>
      <c r="B14" s="5"/>
      <c r="C14" s="5"/>
      <c r="D14" s="5"/>
      <c r="E14" s="5"/>
      <c r="F14" s="5" t="s">
        <v>312</v>
      </c>
      <c r="G14" s="5"/>
      <c r="H14" s="10" t="s">
        <v>950</v>
      </c>
      <c r="I14" s="11"/>
      <c r="J14" s="11"/>
      <c r="K14" s="11"/>
      <c r="L14" s="11"/>
      <c r="M14" s="11"/>
      <c r="N14" s="11"/>
      <c r="O14" s="12"/>
      <c r="P14" s="5" t="s">
        <v>928</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18.95" customHeight="1" spans="1:20">
      <c r="A18" s="5"/>
      <c r="B18" s="5"/>
      <c r="C18" s="5"/>
      <c r="D18" s="5"/>
      <c r="E18" s="5"/>
      <c r="F18" s="5" t="s">
        <v>322</v>
      </c>
      <c r="G18" s="5"/>
      <c r="H18" s="5" t="s">
        <v>654</v>
      </c>
      <c r="I18" s="5"/>
      <c r="J18" s="5"/>
      <c r="K18" s="5"/>
      <c r="L18" s="5"/>
      <c r="M18" s="5"/>
      <c r="N18" s="5"/>
      <c r="O18" s="5"/>
      <c r="P18" s="5" t="s">
        <v>951</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930</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657</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659</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U14" sqref="U14"/>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8.87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s="1" customFormat="1" ht="45" customHeight="1" spans="1:20">
      <c r="A1" s="2" t="s">
        <v>332</v>
      </c>
      <c r="B1" s="2"/>
      <c r="C1" s="2"/>
      <c r="D1" s="2"/>
      <c r="E1" s="2"/>
      <c r="F1" s="2"/>
      <c r="G1" s="2"/>
      <c r="H1" s="2"/>
      <c r="I1" s="2"/>
      <c r="J1" s="2"/>
      <c r="K1" s="2"/>
      <c r="L1" s="2"/>
      <c r="M1" s="2"/>
      <c r="N1" s="2"/>
      <c r="O1" s="2"/>
      <c r="P1" s="2"/>
      <c r="Q1" s="2"/>
      <c r="R1" s="2"/>
      <c r="S1" s="2"/>
      <c r="T1" s="2"/>
    </row>
    <row r="2" s="1" customFormat="1" ht="20.1" customHeight="1" spans="1:20">
      <c r="A2" s="3" t="s">
        <v>920</v>
      </c>
      <c r="B2" s="3"/>
      <c r="C2" s="3"/>
      <c r="D2" s="3"/>
      <c r="E2" s="3"/>
      <c r="F2" s="3"/>
      <c r="G2" s="3"/>
      <c r="H2" s="4"/>
      <c r="I2" s="4"/>
      <c r="J2" s="4"/>
      <c r="K2" s="4"/>
      <c r="L2" s="4"/>
      <c r="M2" s="4"/>
      <c r="N2" s="4"/>
      <c r="O2" s="4"/>
      <c r="P2" s="4"/>
      <c r="Q2" s="4"/>
      <c r="R2" s="4"/>
      <c r="S2" s="4"/>
      <c r="T2" s="9" t="s">
        <v>3</v>
      </c>
    </row>
    <row r="3" s="1" customFormat="1" ht="24.95" customHeight="1" spans="1:20">
      <c r="A3" s="5" t="s">
        <v>277</v>
      </c>
      <c r="B3" s="5"/>
      <c r="C3" s="5"/>
      <c r="D3" s="5"/>
      <c r="E3" s="5"/>
      <c r="F3" s="5"/>
      <c r="G3" s="5"/>
      <c r="H3" s="6" t="s">
        <v>271</v>
      </c>
      <c r="I3" s="5"/>
      <c r="J3" s="5"/>
      <c r="K3" s="5"/>
      <c r="L3" s="5"/>
      <c r="M3" s="5"/>
      <c r="N3" s="5"/>
      <c r="O3" s="5"/>
      <c r="P3" s="5"/>
      <c r="Q3" s="5"/>
      <c r="R3" s="5"/>
      <c r="S3" s="5"/>
      <c r="T3" s="5"/>
    </row>
    <row r="4" s="1" customFormat="1" ht="35.1" customHeight="1" spans="1:20">
      <c r="A4" s="5" t="s">
        <v>278</v>
      </c>
      <c r="B4" s="5"/>
      <c r="C4" s="5"/>
      <c r="D4" s="5"/>
      <c r="E4" s="5"/>
      <c r="F4" s="5"/>
      <c r="G4" s="5"/>
      <c r="H4" s="6" t="s">
        <v>54</v>
      </c>
      <c r="I4" s="5"/>
      <c r="J4" s="5" t="s">
        <v>279</v>
      </c>
      <c r="K4" s="5"/>
      <c r="L4" s="5"/>
      <c r="M4" s="5"/>
      <c r="N4" s="5" t="s">
        <v>922</v>
      </c>
      <c r="O4" s="5"/>
      <c r="P4" s="5"/>
      <c r="Q4" s="5"/>
      <c r="R4" s="5"/>
      <c r="S4" s="5"/>
      <c r="T4" s="5"/>
    </row>
    <row r="5" s="1" customFormat="1" ht="27.95" customHeight="1" spans="1:20">
      <c r="A5" s="5" t="s">
        <v>281</v>
      </c>
      <c r="B5" s="5" t="s">
        <v>282</v>
      </c>
      <c r="C5" s="5"/>
      <c r="D5" s="5"/>
      <c r="E5" s="5"/>
      <c r="F5" s="5"/>
      <c r="G5" s="5"/>
      <c r="H5" s="5" t="s">
        <v>104</v>
      </c>
      <c r="I5" s="5"/>
      <c r="J5" s="5" t="s">
        <v>284</v>
      </c>
      <c r="K5" s="5"/>
      <c r="L5" s="5"/>
      <c r="M5" s="5"/>
      <c r="N5" s="5" t="s">
        <v>285</v>
      </c>
      <c r="O5" s="5"/>
      <c r="P5" s="5"/>
      <c r="Q5" s="5"/>
      <c r="R5" s="5"/>
      <c r="S5" s="5"/>
      <c r="T5" s="5"/>
    </row>
    <row r="6" s="1" customFormat="1" ht="18.95" customHeight="1" spans="1:20">
      <c r="A6" s="5"/>
      <c r="B6" s="5" t="s">
        <v>286</v>
      </c>
      <c r="C6" s="5"/>
      <c r="D6" s="5"/>
      <c r="E6" s="5"/>
      <c r="F6" s="5"/>
      <c r="G6" s="5"/>
      <c r="H6" s="5" t="s">
        <v>149</v>
      </c>
      <c r="I6" s="5"/>
      <c r="J6" s="5" t="s">
        <v>287</v>
      </c>
      <c r="K6" s="5"/>
      <c r="L6" s="5"/>
      <c r="M6" s="5"/>
      <c r="N6" s="5" t="s">
        <v>923</v>
      </c>
      <c r="O6" s="5"/>
      <c r="P6" s="5"/>
      <c r="Q6" s="5"/>
      <c r="R6" s="5"/>
      <c r="S6" s="5"/>
      <c r="T6" s="5"/>
    </row>
    <row r="7" s="1" customFormat="1" ht="30.95" customHeight="1" spans="1:20">
      <c r="A7" s="5"/>
      <c r="B7" s="5" t="s">
        <v>289</v>
      </c>
      <c r="C7" s="5"/>
      <c r="D7" s="5"/>
      <c r="E7" s="5"/>
      <c r="F7" s="5"/>
      <c r="G7" s="5"/>
      <c r="H7" s="5" t="s">
        <v>290</v>
      </c>
      <c r="I7" s="5">
        <v>5.35</v>
      </c>
      <c r="J7" s="5" t="s">
        <v>291</v>
      </c>
      <c r="K7" s="5"/>
      <c r="L7" s="5"/>
      <c r="M7" s="5"/>
      <c r="N7" s="5"/>
      <c r="O7" s="5"/>
      <c r="P7" s="5"/>
      <c r="Q7" s="5" t="s">
        <v>292</v>
      </c>
      <c r="R7" s="5">
        <v>0</v>
      </c>
      <c r="S7" s="5"/>
      <c r="T7" s="5"/>
    </row>
    <row r="8" s="1" customFormat="1" ht="18.95" customHeight="1" spans="1:20">
      <c r="A8" s="5"/>
      <c r="B8" s="5" t="s">
        <v>293</v>
      </c>
      <c r="C8" s="5"/>
      <c r="D8" s="5"/>
      <c r="E8" s="5"/>
      <c r="F8" s="5"/>
      <c r="G8" s="5"/>
      <c r="H8" s="5" t="s">
        <v>149</v>
      </c>
      <c r="I8" s="5">
        <v>5.35</v>
      </c>
      <c r="J8" s="5" t="s">
        <v>294</v>
      </c>
      <c r="K8" s="5"/>
      <c r="L8" s="5"/>
      <c r="M8" s="5"/>
      <c r="N8" s="5">
        <v>5.35</v>
      </c>
      <c r="O8" s="5"/>
      <c r="P8" s="5"/>
      <c r="Q8" s="5" t="s">
        <v>295</v>
      </c>
      <c r="R8" s="5">
        <v>5.35</v>
      </c>
      <c r="S8" s="5"/>
      <c r="T8" s="5"/>
    </row>
    <row r="9" s="1" customFormat="1" ht="18.95" customHeight="1" spans="1:20">
      <c r="A9" s="5"/>
      <c r="B9" s="5" t="s">
        <v>296</v>
      </c>
      <c r="C9" s="5"/>
      <c r="D9" s="5"/>
      <c r="E9" s="5"/>
      <c r="F9" s="5"/>
      <c r="G9" s="5"/>
      <c r="H9" s="5" t="s">
        <v>952</v>
      </c>
      <c r="I9" s="5"/>
      <c r="J9" s="5"/>
      <c r="K9" s="5"/>
      <c r="L9" s="5"/>
      <c r="M9" s="5"/>
      <c r="N9" s="5"/>
      <c r="O9" s="5"/>
      <c r="P9" s="5"/>
      <c r="Q9" s="5"/>
      <c r="R9" s="5"/>
      <c r="S9" s="5"/>
      <c r="T9" s="5"/>
    </row>
    <row r="10" s="1" customFormat="1" ht="18.95" customHeight="1" spans="1:20">
      <c r="A10" s="5"/>
      <c r="B10" s="5" t="s">
        <v>298</v>
      </c>
      <c r="C10" s="5"/>
      <c r="D10" s="5"/>
      <c r="E10" s="5"/>
      <c r="F10" s="5"/>
      <c r="G10" s="5"/>
      <c r="H10" s="5" t="s">
        <v>953</v>
      </c>
      <c r="I10" s="5"/>
      <c r="J10" s="5"/>
      <c r="K10" s="5"/>
      <c r="L10" s="5"/>
      <c r="M10" s="5"/>
      <c r="N10" s="5"/>
      <c r="O10" s="5"/>
      <c r="P10" s="5"/>
      <c r="Q10" s="5"/>
      <c r="R10" s="5"/>
      <c r="S10" s="5"/>
      <c r="T10" s="5"/>
    </row>
    <row r="11" s="1" customFormat="1" ht="18.95" customHeight="1" spans="1:20">
      <c r="A11" s="5" t="s">
        <v>300</v>
      </c>
      <c r="B11" s="5" t="s">
        <v>301</v>
      </c>
      <c r="C11" s="5"/>
      <c r="D11" s="5"/>
      <c r="E11" s="5"/>
      <c r="F11" s="5"/>
      <c r="G11" s="5"/>
      <c r="H11" s="5" t="s">
        <v>954</v>
      </c>
      <c r="I11" s="5"/>
      <c r="J11" s="5"/>
      <c r="K11" s="5"/>
      <c r="L11" s="5"/>
      <c r="M11" s="5"/>
      <c r="N11" s="5"/>
      <c r="O11" s="5"/>
      <c r="P11" s="5"/>
      <c r="Q11" s="5"/>
      <c r="R11" s="5"/>
      <c r="S11" s="5"/>
      <c r="T11" s="5"/>
    </row>
    <row r="12" s="1" customFormat="1" ht="18.95" customHeight="1" spans="1:20">
      <c r="A12" s="5"/>
      <c r="B12" s="5" t="s">
        <v>303</v>
      </c>
      <c r="C12" s="5"/>
      <c r="D12" s="5" t="s">
        <v>304</v>
      </c>
      <c r="E12" s="5"/>
      <c r="F12" s="5" t="s">
        <v>305</v>
      </c>
      <c r="G12" s="5"/>
      <c r="H12" s="5" t="s">
        <v>306</v>
      </c>
      <c r="I12" s="5"/>
      <c r="J12" s="5"/>
      <c r="K12" s="5"/>
      <c r="L12" s="5"/>
      <c r="M12" s="5"/>
      <c r="N12" s="5"/>
      <c r="O12" s="5"/>
      <c r="P12" s="5" t="s">
        <v>307</v>
      </c>
      <c r="Q12" s="5"/>
      <c r="R12" s="5"/>
      <c r="S12" s="5"/>
      <c r="T12" s="5"/>
    </row>
    <row r="13" s="1" customFormat="1" ht="18.95" customHeight="1" spans="1:20">
      <c r="A13" s="5"/>
      <c r="B13" s="5"/>
      <c r="C13" s="5"/>
      <c r="D13" s="5" t="s">
        <v>308</v>
      </c>
      <c r="E13" s="5"/>
      <c r="F13" s="5" t="s">
        <v>309</v>
      </c>
      <c r="G13" s="5"/>
      <c r="H13" s="5" t="s">
        <v>955</v>
      </c>
      <c r="I13" s="5"/>
      <c r="J13" s="5"/>
      <c r="K13" s="5"/>
      <c r="L13" s="5"/>
      <c r="M13" s="5"/>
      <c r="N13" s="5"/>
      <c r="O13" s="5"/>
      <c r="P13" s="5" t="s">
        <v>665</v>
      </c>
      <c r="Q13" s="5"/>
      <c r="R13" s="5"/>
      <c r="S13" s="5"/>
      <c r="T13" s="5"/>
    </row>
    <row r="14" s="1" customFormat="1" ht="18.95" customHeight="1" spans="1:20">
      <c r="A14" s="5"/>
      <c r="B14" s="5"/>
      <c r="C14" s="5"/>
      <c r="D14" s="5"/>
      <c r="E14" s="5"/>
      <c r="F14" s="5" t="s">
        <v>312</v>
      </c>
      <c r="G14" s="5"/>
      <c r="H14" s="5" t="s">
        <v>956</v>
      </c>
      <c r="I14" s="5"/>
      <c r="J14" s="5"/>
      <c r="K14" s="5"/>
      <c r="L14" s="5"/>
      <c r="M14" s="5"/>
      <c r="N14" s="5"/>
      <c r="O14" s="5"/>
      <c r="P14" s="5" t="s">
        <v>928</v>
      </c>
      <c r="Q14" s="5"/>
      <c r="R14" s="5"/>
      <c r="S14" s="5"/>
      <c r="T14" s="5"/>
    </row>
    <row r="15" s="1" customFormat="1" ht="18.95" customHeight="1" spans="1:20">
      <c r="A15" s="5"/>
      <c r="B15" s="5"/>
      <c r="C15" s="5"/>
      <c r="D15" s="5"/>
      <c r="E15" s="5"/>
      <c r="F15" s="5" t="s">
        <v>315</v>
      </c>
      <c r="G15" s="5"/>
      <c r="H15" s="5" t="s">
        <v>667</v>
      </c>
      <c r="I15" s="5"/>
      <c r="J15" s="5"/>
      <c r="K15" s="5"/>
      <c r="L15" s="5"/>
      <c r="M15" s="5"/>
      <c r="N15" s="5"/>
      <c r="O15" s="5"/>
      <c r="P15" s="5" t="s">
        <v>649</v>
      </c>
      <c r="Q15" s="5"/>
      <c r="R15" s="5"/>
      <c r="S15" s="5"/>
      <c r="T15" s="5"/>
    </row>
    <row r="16" s="1" customFormat="1" ht="18.95" customHeight="1" spans="1:20">
      <c r="A16" s="5"/>
      <c r="B16" s="5"/>
      <c r="C16" s="5"/>
      <c r="D16" s="5"/>
      <c r="E16" s="5"/>
      <c r="F16" s="5" t="s">
        <v>318</v>
      </c>
      <c r="G16" s="5"/>
      <c r="H16" s="5" t="s">
        <v>650</v>
      </c>
      <c r="I16" s="5"/>
      <c r="J16" s="5"/>
      <c r="K16" s="5"/>
      <c r="L16" s="5"/>
      <c r="M16" s="5"/>
      <c r="N16" s="5"/>
      <c r="O16" s="5"/>
      <c r="P16" s="5" t="s">
        <v>651</v>
      </c>
      <c r="Q16" s="5"/>
      <c r="R16" s="5"/>
      <c r="S16" s="5"/>
      <c r="T16" s="5"/>
    </row>
    <row r="17" s="1" customFormat="1" ht="18.95" customHeight="1" spans="1:20">
      <c r="A17" s="5"/>
      <c r="B17" s="5"/>
      <c r="C17" s="5"/>
      <c r="D17" s="5" t="s">
        <v>320</v>
      </c>
      <c r="E17" s="5"/>
      <c r="F17" s="5" t="s">
        <v>321</v>
      </c>
      <c r="G17" s="5"/>
      <c r="H17" s="5" t="s">
        <v>668</v>
      </c>
      <c r="I17" s="5"/>
      <c r="J17" s="5"/>
      <c r="K17" s="5"/>
      <c r="L17" s="5"/>
      <c r="M17" s="5"/>
      <c r="N17" s="5"/>
      <c r="O17" s="5"/>
      <c r="P17" s="5" t="s">
        <v>653</v>
      </c>
      <c r="Q17" s="5"/>
      <c r="R17" s="5"/>
      <c r="S17" s="5"/>
      <c r="T17" s="5"/>
    </row>
    <row r="18" s="1" customFormat="1" ht="18.95" customHeight="1" spans="1:20">
      <c r="A18" s="5"/>
      <c r="B18" s="5"/>
      <c r="C18" s="5"/>
      <c r="D18" s="5"/>
      <c r="E18" s="5"/>
      <c r="F18" s="5" t="s">
        <v>322</v>
      </c>
      <c r="G18" s="5"/>
      <c r="H18" s="5" t="s">
        <v>654</v>
      </c>
      <c r="I18" s="5"/>
      <c r="J18" s="5"/>
      <c r="K18" s="5"/>
      <c r="L18" s="5"/>
      <c r="M18" s="5"/>
      <c r="N18" s="5"/>
      <c r="O18" s="5"/>
      <c r="P18" s="5" t="s">
        <v>957</v>
      </c>
      <c r="Q18" s="5"/>
      <c r="R18" s="5"/>
      <c r="S18" s="5"/>
      <c r="T18" s="5"/>
    </row>
    <row r="19" s="1" customFormat="1" ht="18.95" customHeight="1" spans="1:20">
      <c r="A19" s="5"/>
      <c r="B19" s="5"/>
      <c r="C19" s="5"/>
      <c r="D19" s="5"/>
      <c r="E19" s="5"/>
      <c r="F19" s="5" t="s">
        <v>325</v>
      </c>
      <c r="G19" s="5"/>
      <c r="H19" s="5" t="s">
        <v>656</v>
      </c>
      <c r="I19" s="5"/>
      <c r="J19" s="5"/>
      <c r="K19" s="5"/>
      <c r="L19" s="5"/>
      <c r="M19" s="5"/>
      <c r="N19" s="5"/>
      <c r="O19" s="5"/>
      <c r="P19" s="5" t="s">
        <v>669</v>
      </c>
      <c r="Q19" s="5"/>
      <c r="R19" s="5"/>
      <c r="S19" s="5"/>
      <c r="T19" s="5"/>
    </row>
    <row r="20" s="1" customFormat="1" ht="18.95" customHeight="1" spans="1:20">
      <c r="A20" s="5"/>
      <c r="B20" s="5"/>
      <c r="C20" s="5"/>
      <c r="D20" s="5"/>
      <c r="E20" s="5"/>
      <c r="F20" s="5" t="s">
        <v>326</v>
      </c>
      <c r="G20" s="5"/>
      <c r="H20" s="5" t="s">
        <v>657</v>
      </c>
      <c r="I20" s="5"/>
      <c r="J20" s="5"/>
      <c r="K20" s="5"/>
      <c r="L20" s="5"/>
      <c r="M20" s="5"/>
      <c r="N20" s="5"/>
      <c r="O20" s="5"/>
      <c r="P20" s="5" t="s">
        <v>658</v>
      </c>
      <c r="Q20" s="5"/>
      <c r="R20" s="5"/>
      <c r="S20" s="5"/>
      <c r="T20" s="5"/>
    </row>
    <row r="21" s="1" customFormat="1" ht="18.95" customHeight="1" spans="1:20">
      <c r="A21" s="5"/>
      <c r="B21" s="5"/>
      <c r="C21" s="5"/>
      <c r="D21" s="5" t="s">
        <v>328</v>
      </c>
      <c r="E21" s="5"/>
      <c r="F21" s="5" t="s">
        <v>329</v>
      </c>
      <c r="G21" s="5"/>
      <c r="H21" s="5" t="s">
        <v>659</v>
      </c>
      <c r="I21" s="5"/>
      <c r="J21" s="5"/>
      <c r="K21" s="5"/>
      <c r="L21" s="5"/>
      <c r="M21" s="5"/>
      <c r="N21" s="5"/>
      <c r="O21" s="5"/>
      <c r="P21" s="5" t="s">
        <v>659</v>
      </c>
      <c r="Q21" s="5"/>
      <c r="R21" s="5"/>
      <c r="S21" s="5"/>
      <c r="T21" s="5"/>
    </row>
    <row r="22" s="1" customFormat="1" ht="11.1" customHeight="1" spans="1:20">
      <c r="A22" s="7"/>
      <c r="B22" s="7"/>
      <c r="C22" s="7"/>
      <c r="D22" s="7"/>
      <c r="E22" s="7"/>
      <c r="F22" s="7"/>
      <c r="G22" s="7"/>
      <c r="H22" s="4"/>
      <c r="I22" s="4"/>
      <c r="J22" s="8"/>
      <c r="K22" s="8"/>
      <c r="L22" s="8"/>
      <c r="M22" s="8"/>
      <c r="N22" s="8"/>
      <c r="O22" s="8"/>
      <c r="P22" s="8"/>
      <c r="Q22" s="8"/>
      <c r="R22" s="8"/>
      <c r="S22" s="8"/>
      <c r="T22" s="8"/>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M23" sqref="M23"/>
    </sheetView>
  </sheetViews>
  <sheetFormatPr defaultColWidth="7" defaultRowHeight="11.25"/>
  <cols>
    <col min="1" max="2" width="3.375" style="48" customWidth="1"/>
    <col min="3" max="3" width="3.625" style="48" customWidth="1"/>
    <col min="4" max="4" width="23.5" style="48" customWidth="1"/>
    <col min="5" max="5" width="10.25" style="48" customWidth="1"/>
    <col min="6" max="11" width="10.625" style="48" customWidth="1"/>
    <col min="12" max="16384" width="7" style="48"/>
  </cols>
  <sheetData>
    <row r="1" s="48" customFormat="1" ht="42" customHeight="1" spans="1:11">
      <c r="A1" s="51" t="s">
        <v>240</v>
      </c>
      <c r="B1" s="51"/>
      <c r="C1" s="51"/>
      <c r="D1" s="51"/>
      <c r="E1" s="51"/>
      <c r="F1" s="51"/>
      <c r="G1" s="51"/>
      <c r="H1" s="51"/>
      <c r="I1" s="51"/>
      <c r="J1" s="51"/>
      <c r="K1" s="51"/>
    </row>
    <row r="2" s="48" customFormat="1" ht="15" customHeight="1" spans="1:11">
      <c r="A2" s="52" t="s">
        <v>230</v>
      </c>
      <c r="B2" s="52"/>
      <c r="C2" s="52"/>
      <c r="D2" s="52"/>
      <c r="E2" s="53"/>
      <c r="F2" s="54"/>
      <c r="G2" s="54"/>
      <c r="H2" s="54"/>
      <c r="I2" s="54"/>
      <c r="J2" s="54"/>
      <c r="K2" s="72" t="s">
        <v>3</v>
      </c>
    </row>
    <row r="3" s="49" customFormat="1" ht="16.5" customHeight="1" spans="1:11">
      <c r="A3" s="55" t="s">
        <v>44</v>
      </c>
      <c r="B3" s="56"/>
      <c r="C3" s="57"/>
      <c r="D3" s="58" t="s">
        <v>157</v>
      </c>
      <c r="E3" s="59" t="s">
        <v>47</v>
      </c>
      <c r="F3" s="60"/>
      <c r="G3" s="60"/>
      <c r="H3" s="60"/>
      <c r="I3" s="60"/>
      <c r="J3" s="60"/>
      <c r="K3" s="60"/>
    </row>
    <row r="4" s="49" customFormat="1" ht="14.25" customHeight="1" spans="1:11">
      <c r="A4" s="61" t="s">
        <v>49</v>
      </c>
      <c r="B4" s="62" t="s">
        <v>50</v>
      </c>
      <c r="C4" s="62" t="s">
        <v>51</v>
      </c>
      <c r="D4" s="63"/>
      <c r="E4" s="59"/>
      <c r="F4" s="64" t="s">
        <v>99</v>
      </c>
      <c r="G4" s="64"/>
      <c r="H4" s="64"/>
      <c r="I4" s="73" t="s">
        <v>100</v>
      </c>
      <c r="J4" s="74"/>
      <c r="K4" s="75"/>
    </row>
    <row r="5" s="49" customFormat="1" ht="37.5" customHeight="1" spans="1:11">
      <c r="A5" s="61"/>
      <c r="B5" s="62"/>
      <c r="C5" s="62"/>
      <c r="D5" s="65"/>
      <c r="E5" s="59"/>
      <c r="F5" s="59" t="s">
        <v>18</v>
      </c>
      <c r="G5" s="59" t="s">
        <v>241</v>
      </c>
      <c r="H5" s="59" t="s">
        <v>242</v>
      </c>
      <c r="I5" s="59" t="s">
        <v>18</v>
      </c>
      <c r="J5" s="59" t="s">
        <v>143</v>
      </c>
      <c r="K5" s="59" t="s">
        <v>144</v>
      </c>
    </row>
    <row r="6" s="49" customFormat="1" ht="20.1" customHeight="1" spans="1:11">
      <c r="A6" s="66" t="s">
        <v>52</v>
      </c>
      <c r="B6" s="62" t="s">
        <v>52</v>
      </c>
      <c r="C6" s="62" t="s">
        <v>52</v>
      </c>
      <c r="D6" s="62" t="s">
        <v>52</v>
      </c>
      <c r="E6" s="60">
        <v>1</v>
      </c>
      <c r="F6" s="60">
        <v>2</v>
      </c>
      <c r="G6" s="60">
        <v>3</v>
      </c>
      <c r="H6" s="60">
        <v>4</v>
      </c>
      <c r="I6" s="60">
        <v>5</v>
      </c>
      <c r="J6" s="60">
        <v>6</v>
      </c>
      <c r="K6" s="60">
        <v>7</v>
      </c>
    </row>
    <row r="7" s="49" customFormat="1" ht="20.1" customHeight="1" spans="1:11">
      <c r="A7" s="67"/>
      <c r="B7" s="68"/>
      <c r="C7" s="68"/>
      <c r="D7" s="69"/>
      <c r="E7" s="70"/>
      <c r="F7" s="70"/>
      <c r="G7" s="70"/>
      <c r="H7" s="70"/>
      <c r="I7" s="70"/>
      <c r="J7" s="70"/>
      <c r="K7" s="70"/>
    </row>
    <row r="8" s="50" customFormat="1" ht="14.25" spans="1:11">
      <c r="A8" s="71"/>
      <c r="B8" s="71"/>
      <c r="C8" s="71"/>
      <c r="D8" s="71"/>
      <c r="E8" s="71"/>
      <c r="F8" s="71"/>
      <c r="G8" s="71"/>
      <c r="H8" s="71"/>
      <c r="I8" s="71"/>
      <c r="J8" s="71"/>
      <c r="K8" s="71"/>
    </row>
    <row r="9" s="50" customFormat="1" ht="14.25" spans="1:11">
      <c r="A9" s="48"/>
      <c r="B9" s="71"/>
      <c r="C9" s="71"/>
      <c r="D9" s="71"/>
      <c r="E9" s="71"/>
      <c r="F9" s="71"/>
      <c r="G9" s="71"/>
      <c r="H9" s="71"/>
      <c r="I9" s="71"/>
      <c r="J9" s="71"/>
      <c r="K9" s="71"/>
    </row>
    <row r="10" s="50" customFormat="1" ht="14.25" spans="1:11">
      <c r="A10" s="71"/>
      <c r="B10" s="71"/>
      <c r="C10" s="71"/>
      <c r="D10" s="71"/>
      <c r="E10" s="71"/>
      <c r="F10" s="71"/>
      <c r="G10" s="71"/>
      <c r="H10" s="71"/>
      <c r="I10" s="71"/>
      <c r="J10" s="71"/>
      <c r="K10" s="71"/>
    </row>
    <row r="11" s="50" customFormat="1" ht="14.25" spans="1:11">
      <c r="A11" s="71"/>
      <c r="B11" s="71"/>
      <c r="C11" s="71"/>
      <c r="D11" s="71"/>
      <c r="E11" s="71"/>
      <c r="F11" s="71"/>
      <c r="G11" s="71"/>
      <c r="H11" s="71"/>
      <c r="I11" s="71"/>
      <c r="J11" s="71"/>
      <c r="K11" s="71"/>
    </row>
    <row r="12" s="50" customFormat="1" ht="14.25" spans="1:11">
      <c r="A12" s="71"/>
      <c r="B12" s="71"/>
      <c r="C12" s="71"/>
      <c r="D12" s="71"/>
      <c r="E12" s="71"/>
      <c r="F12" s="71"/>
      <c r="G12" s="71"/>
      <c r="H12" s="71"/>
      <c r="I12" s="71"/>
      <c r="J12" s="71"/>
      <c r="K12" s="71"/>
    </row>
    <row r="13" s="50" customFormat="1" ht="14.25"/>
    <row r="14" s="50" customFormat="1" ht="14.25"/>
    <row r="15" s="50" customFormat="1" ht="14.25"/>
    <row r="16" s="50" customFormat="1" ht="14.25"/>
    <row r="17" s="50" customFormat="1" ht="14.25"/>
    <row r="18" s="50" customFormat="1" ht="14.25"/>
    <row r="19" s="50" customFormat="1" ht="14.25"/>
    <row r="20" s="50" customFormat="1" ht="14.25"/>
    <row r="21" s="50" customFormat="1" ht="14.25"/>
    <row r="22" s="50" customFormat="1" ht="14.25"/>
    <row r="23" s="50" customFormat="1" ht="14.25"/>
    <row r="24" s="50" customFormat="1" ht="14.25"/>
    <row r="25" s="50" customFormat="1" ht="14.25"/>
    <row r="26" s="50" customFormat="1" ht="14.25"/>
    <row r="27" s="50" customFormat="1" ht="14.25"/>
    <row r="28" s="50" customFormat="1" ht="14.25"/>
    <row r="29" s="50" customFormat="1" ht="14.25"/>
    <row r="30" s="50" customFormat="1" ht="14.25"/>
    <row r="31" s="50" customFormat="1" ht="14.25"/>
  </sheetData>
  <sheetProtection formatCells="0" formatColumns="0" formatRows="0"/>
  <mergeCells count="11">
    <mergeCell ref="A1:K1"/>
    <mergeCell ref="A2:D2"/>
    <mergeCell ref="A3:C3"/>
    <mergeCell ref="F3:K3"/>
    <mergeCell ref="F4:H4"/>
    <mergeCell ref="I4:K4"/>
    <mergeCell ref="A4:A5"/>
    <mergeCell ref="B4:B5"/>
    <mergeCell ref="C4:C5"/>
    <mergeCell ref="D3:D5"/>
    <mergeCell ref="E3:E5"/>
  </mergeCells>
  <printOptions horizontalCentered="1"/>
  <pageMargins left="0.196527777777778" right="0.196527777777778" top="0.984027777777778" bottom="0.393055555555556" header="0" footer="0"/>
  <pageSetup paperSize="9" scale="64" fitToHeight="99" orientation="portrait" horizontalDpi="360" verticalDpi="36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selection activeCell="H15" sqref="H15"/>
    </sheetView>
  </sheetViews>
  <sheetFormatPr defaultColWidth="8.88333333333333" defaultRowHeight="14.25" outlineLevelCol="3"/>
  <cols>
    <col min="1" max="1" width="38" style="27" customWidth="1"/>
    <col min="2" max="2" width="15.5" style="27" customWidth="1"/>
    <col min="3" max="3" width="37.625" style="27" customWidth="1"/>
    <col min="4" max="4" width="14.625" style="27" customWidth="1"/>
    <col min="5" max="32" width="9" style="27"/>
    <col min="33" max="16384" width="8.88333333333333" style="27"/>
  </cols>
  <sheetData>
    <row r="1" s="27" customFormat="1" ht="42" customHeight="1" spans="1:4">
      <c r="A1" s="30" t="s">
        <v>243</v>
      </c>
      <c r="B1" s="30"/>
      <c r="C1" s="30"/>
      <c r="D1" s="30"/>
    </row>
    <row r="2" s="27" customFormat="1" ht="25" customHeight="1" spans="1:4">
      <c r="A2" s="31" t="s">
        <v>230</v>
      </c>
      <c r="B2" s="31"/>
      <c r="C2" s="31"/>
      <c r="D2" s="32" t="s">
        <v>3</v>
      </c>
    </row>
    <row r="3" s="27" customFormat="1" ht="21" customHeight="1" spans="1:4">
      <c r="A3" s="33" t="s">
        <v>244</v>
      </c>
      <c r="B3" s="34" t="s">
        <v>245</v>
      </c>
      <c r="C3" s="33" t="s">
        <v>244</v>
      </c>
      <c r="D3" s="34" t="s">
        <v>246</v>
      </c>
    </row>
    <row r="4" s="27" customFormat="1" ht="21" customHeight="1" spans="1:4">
      <c r="A4" s="35" t="s">
        <v>247</v>
      </c>
      <c r="B4" s="36"/>
      <c r="C4" s="37" t="s">
        <v>248</v>
      </c>
      <c r="D4" s="38" t="s">
        <v>249</v>
      </c>
    </row>
    <row r="5" s="27" customFormat="1" ht="21" customHeight="1" spans="1:4">
      <c r="A5" s="35" t="s">
        <v>250</v>
      </c>
      <c r="B5" s="36"/>
      <c r="C5" s="37" t="s">
        <v>251</v>
      </c>
      <c r="D5" s="36"/>
    </row>
    <row r="6" s="27" customFormat="1" ht="21" customHeight="1" spans="1:4">
      <c r="A6" s="35" t="s">
        <v>252</v>
      </c>
      <c r="B6" s="36"/>
      <c r="C6" s="37" t="s">
        <v>253</v>
      </c>
      <c r="D6" s="36"/>
    </row>
    <row r="7" s="27" customFormat="1" ht="21" customHeight="1" spans="1:4">
      <c r="A7" s="35" t="s">
        <v>254</v>
      </c>
      <c r="B7" s="36"/>
      <c r="C7" s="37" t="s">
        <v>255</v>
      </c>
      <c r="D7" s="36"/>
    </row>
    <row r="8" s="27" customFormat="1" ht="21" customHeight="1" spans="1:4">
      <c r="A8" s="35" t="s">
        <v>256</v>
      </c>
      <c r="B8" s="36"/>
      <c r="C8" s="37" t="s">
        <v>257</v>
      </c>
      <c r="D8" s="36"/>
    </row>
    <row r="9" s="27" customFormat="1" ht="21" customHeight="1" spans="1:4">
      <c r="A9" s="35"/>
      <c r="B9" s="36"/>
      <c r="C9" s="37"/>
      <c r="D9" s="36"/>
    </row>
    <row r="10" s="28" customFormat="1" ht="21" customHeight="1" spans="1:4">
      <c r="A10" s="39" t="s">
        <v>258</v>
      </c>
      <c r="B10" s="40"/>
      <c r="C10" s="41" t="s">
        <v>259</v>
      </c>
      <c r="D10" s="40"/>
    </row>
    <row r="11" s="29" customFormat="1" ht="21" customHeight="1" spans="1:4">
      <c r="A11" s="42" t="s">
        <v>260</v>
      </c>
      <c r="B11" s="43"/>
      <c r="C11" s="44" t="s">
        <v>261</v>
      </c>
      <c r="D11" s="36"/>
    </row>
    <row r="12" s="27" customFormat="1" ht="21" customHeight="1" spans="1:4">
      <c r="A12" s="45" t="s">
        <v>262</v>
      </c>
      <c r="B12" s="36"/>
      <c r="C12" s="42"/>
      <c r="D12" s="36"/>
    </row>
    <row r="13" s="27" customFormat="1" ht="21" customHeight="1" spans="1:4">
      <c r="A13" s="44"/>
      <c r="B13" s="36"/>
      <c r="C13" s="42"/>
      <c r="D13" s="36"/>
    </row>
    <row r="14" s="27" customFormat="1" ht="21" customHeight="1" spans="1:4">
      <c r="A14" s="39" t="s">
        <v>263</v>
      </c>
      <c r="B14" s="46" t="s">
        <v>264</v>
      </c>
      <c r="C14" s="41" t="s">
        <v>265</v>
      </c>
      <c r="D14" s="46" t="s">
        <v>264</v>
      </c>
    </row>
    <row r="15" s="28" customFormat="1" ht="21" customHeight="1" spans="1:4">
      <c r="A15" s="27"/>
      <c r="B15" s="27"/>
      <c r="C15" s="27"/>
      <c r="D15" s="27"/>
    </row>
    <row r="16" s="27" customFormat="1" spans="4:4">
      <c r="D16" s="47"/>
    </row>
    <row r="17" s="27" customFormat="1" spans="2:2">
      <c r="B17" s="47"/>
    </row>
  </sheetData>
  <mergeCells count="1">
    <mergeCell ref="A1:D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75</vt:i4>
      </vt:variant>
    </vt:vector>
  </HeadingPairs>
  <TitlesOfParts>
    <vt:vector size="75"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11预算项目支出绩效目标表(整体绩效表）</vt:lpstr>
      <vt:lpstr>11—1预算项目支出绩效目标表</vt:lpstr>
      <vt:lpstr>11—2预算项目支出绩效目标表</vt:lpstr>
      <vt:lpstr>11—3预算项目支出绩效目标表</vt:lpstr>
      <vt:lpstr>11—4预算项目支出绩效目标表</vt:lpstr>
      <vt:lpstr>11—5预算项目支出绩效目标表</vt:lpstr>
      <vt:lpstr>11—6预算项目支出绩效目标表</vt:lpstr>
      <vt:lpstr>11—7预算项目支出绩效目标表</vt:lpstr>
      <vt:lpstr>11—8预算项目支出绩效目标表</vt:lpstr>
      <vt:lpstr>11—9预算项目支出绩效目标表</vt:lpstr>
      <vt:lpstr>11—10预算项目支出绩效目标表</vt:lpstr>
      <vt:lpstr>11—11预算项目支出绩效目标表</vt:lpstr>
      <vt:lpstr>11—12预算项目支出绩效目标表</vt:lpstr>
      <vt:lpstr>11—13预算项目支出绩效目标表</vt:lpstr>
      <vt:lpstr>11—14预算项目支出绩效目标表</vt:lpstr>
      <vt:lpstr>11—15预算项目支出绩效目标表</vt:lpstr>
      <vt:lpstr>11—16预算项目支出绩效目标表</vt:lpstr>
      <vt:lpstr>11—17预算项目支出绩效目标表</vt:lpstr>
      <vt:lpstr>11—18预算项目支出绩效目标表</vt:lpstr>
      <vt:lpstr>11—19预算项目支出绩效目标表</vt:lpstr>
      <vt:lpstr>11—20预算项目支出绩效目标表</vt:lpstr>
      <vt:lpstr>11—21预算项目支出绩效目标表</vt:lpstr>
      <vt:lpstr>11—22预算项目支出绩效目标表</vt:lpstr>
      <vt:lpstr>11—23预算项目支出绩效目标表</vt:lpstr>
      <vt:lpstr>11—24预算项目支出绩效目标表</vt:lpstr>
      <vt:lpstr>11—25预算项目支出绩效目标表</vt:lpstr>
      <vt:lpstr>11—26预算项目支出绩效目标表</vt:lpstr>
      <vt:lpstr>11—27预算项目支出绩效目标表</vt:lpstr>
      <vt:lpstr>11—28预算项目支出绩效目标表</vt:lpstr>
      <vt:lpstr>11—29预算项目支出绩效目标表</vt:lpstr>
      <vt:lpstr>11—30预算项目支出绩效目标表</vt:lpstr>
      <vt:lpstr>11—31预算项目支出绩效目标表</vt:lpstr>
      <vt:lpstr>11—32预算项目支出绩效目标表</vt:lpstr>
      <vt:lpstr>11—33预算项目支出绩效目标表</vt:lpstr>
      <vt:lpstr>11—34预算项目支出绩效目标表</vt:lpstr>
      <vt:lpstr>11—35预算项目支出绩效目标表</vt:lpstr>
      <vt:lpstr>11—36预算项目支出绩效目标表</vt:lpstr>
      <vt:lpstr>11—37预算项目支出绩效目标表</vt:lpstr>
      <vt:lpstr>11—38预算项目支出绩效目标表</vt:lpstr>
      <vt:lpstr>11—39预算项目支出绩效目标表</vt:lpstr>
      <vt:lpstr>11—40预算项目支出绩效目标表</vt:lpstr>
      <vt:lpstr>11—41预算项目支出绩效目标表</vt:lpstr>
      <vt:lpstr>11—42预算项目支出绩效目标表</vt:lpstr>
      <vt:lpstr>11—43预算项目支出绩效目标表</vt:lpstr>
      <vt:lpstr>11—44预算项目支出绩效目标表</vt:lpstr>
      <vt:lpstr>11—45预算项目支出绩效目标表</vt:lpstr>
      <vt:lpstr>11—46预算项目支出绩效目标表</vt:lpstr>
      <vt:lpstr>11—47预算项目支出绩效目标表</vt:lpstr>
      <vt:lpstr>11—48预算项目支出绩效目标表</vt:lpstr>
      <vt:lpstr>11—49预算项目支出绩效目标表</vt:lpstr>
      <vt:lpstr>11—50预算项目支出绩效目标表</vt:lpstr>
      <vt:lpstr>11—51预算项目支出绩效目标表</vt:lpstr>
      <vt:lpstr>11—52预算项目支出绩效目标表</vt:lpstr>
      <vt:lpstr>11—53预算项目支出绩效目标表</vt:lpstr>
      <vt:lpstr>11—54预算项目支出绩效目标表</vt:lpstr>
      <vt:lpstr>11—55预算项目支出绩效目标表</vt:lpstr>
      <vt:lpstr>11—56预算项目支出绩效目标表</vt:lpstr>
      <vt:lpstr>11—57预算项目支出绩效目标表</vt:lpstr>
      <vt:lpstr>11—58预算项目支出绩效目标表</vt:lpstr>
      <vt:lpstr>11—59预算项目支出绩效目标表</vt:lpstr>
      <vt:lpstr>11—60预算项目支出绩效目标表</vt:lpstr>
      <vt:lpstr>11—61预算项目支出绩效目标表</vt:lpstr>
      <vt:lpstr>11—62预算项目支出绩效目标表</vt:lpstr>
      <vt:lpstr>11—63预算项目支出绩效目标表</vt:lpstr>
      <vt:lpstr>11—64预算项目支出绩效目标表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仰望星空</cp:lastModifiedBy>
  <dcterms:created xsi:type="dcterms:W3CDTF">2019-02-20T02:34:00Z</dcterms:created>
  <dcterms:modified xsi:type="dcterms:W3CDTF">2020-03-16T00:52:39Z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EDOID">
    <vt:i4>1050854</vt:i4>
  </property>
</Properties>
</file>